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23256" windowHeight="13176"/>
  </bookViews>
  <sheets>
    <sheet name="Arkusz" sheetId="5" r:id="rId1"/>
    <sheet name="Arkusz1" sheetId="6" r:id="rId2"/>
  </sheets>
  <calcPr calcId="191029"/>
</workbook>
</file>

<file path=xl/calcChain.xml><?xml version="1.0" encoding="utf-8"?>
<calcChain xmlns="http://schemas.openxmlformats.org/spreadsheetml/2006/main">
  <c r="R77" i="5"/>
  <c r="Q81"/>
  <c r="Q84"/>
  <c r="Q59"/>
  <c r="Q70"/>
  <c r="Q68"/>
  <c r="Q69"/>
  <c r="Q12"/>
  <c r="Q14"/>
  <c r="Q19"/>
  <c r="Q20"/>
  <c r="Q34" l="1"/>
  <c r="Q29"/>
  <c r="Q31"/>
  <c r="Q18"/>
  <c r="Q21"/>
  <c r="Q17"/>
  <c r="Q15"/>
  <c r="Q13"/>
  <c r="Q11"/>
  <c r="Q26"/>
  <c r="Q30"/>
  <c r="Q33"/>
  <c r="Q28"/>
  <c r="Q23"/>
  <c r="Q47"/>
  <c r="Q41"/>
  <c r="Q43"/>
  <c r="Q85"/>
  <c r="Q79"/>
  <c r="Q80"/>
  <c r="Q66"/>
  <c r="Q65"/>
  <c r="Q45"/>
  <c r="Q46"/>
  <c r="Q42"/>
  <c r="Q44"/>
  <c r="Q67" l="1"/>
  <c r="Q58"/>
  <c r="Q55"/>
  <c r="Q54"/>
  <c r="Q57"/>
  <c r="Q22"/>
  <c r="Q32"/>
  <c r="Q24"/>
  <c r="Q25"/>
  <c r="Q16"/>
  <c r="Q27"/>
  <c r="Q56" l="1"/>
  <c r="Q53"/>
  <c r="Q77"/>
  <c r="Q83"/>
  <c r="Q78"/>
  <c r="Q82"/>
</calcChain>
</file>

<file path=xl/sharedStrings.xml><?xml version="1.0" encoding="utf-8"?>
<sst xmlns="http://schemas.openxmlformats.org/spreadsheetml/2006/main" count="510" uniqueCount="154">
  <si>
    <t>Lp.</t>
  </si>
  <si>
    <t>Klub</t>
  </si>
  <si>
    <t>I runda</t>
  </si>
  <si>
    <t>II runda</t>
  </si>
  <si>
    <t>III runda</t>
  </si>
  <si>
    <t>suma</t>
  </si>
  <si>
    <t>czas lotu sek.</t>
  </si>
  <si>
    <t>Gliwickie SML</t>
  </si>
  <si>
    <t>nr lic</t>
  </si>
  <si>
    <t xml:space="preserve">Rok </t>
  </si>
  <si>
    <t>Aer. Warszawski</t>
  </si>
  <si>
    <t>OSiR w Suwałkach</t>
  </si>
  <si>
    <t>Modelarnia</t>
  </si>
  <si>
    <t>LOK  Bieruń</t>
  </si>
  <si>
    <t>lic./rok</t>
  </si>
  <si>
    <t>Sędzia Główny: Tadeusz Milewski</t>
  </si>
  <si>
    <t xml:space="preserve">Wojciech </t>
  </si>
  <si>
    <t xml:space="preserve">Mateusz </t>
  </si>
  <si>
    <t xml:space="preserve">Kacper </t>
  </si>
  <si>
    <t xml:space="preserve">Szymon </t>
  </si>
  <si>
    <t xml:space="preserve">Michał </t>
  </si>
  <si>
    <t>SZYMAŃCZAK</t>
  </si>
  <si>
    <t>RICHTER</t>
  </si>
  <si>
    <t>STASIULEWICZ</t>
  </si>
  <si>
    <t>Imię</t>
  </si>
  <si>
    <t>Nazwisko</t>
  </si>
  <si>
    <t xml:space="preserve">Piotr </t>
  </si>
  <si>
    <t>DURKALEC</t>
  </si>
  <si>
    <t>KNEBEL</t>
  </si>
  <si>
    <t xml:space="preserve">Grzegorz </t>
  </si>
  <si>
    <t xml:space="preserve">Marek </t>
  </si>
  <si>
    <t xml:space="preserve">Tomasz </t>
  </si>
  <si>
    <t>RYGUŁA</t>
  </si>
  <si>
    <t>KALINOWSKI</t>
  </si>
  <si>
    <t>PUKOWIEC</t>
  </si>
  <si>
    <t>obsługa komputerowa: Wojciech Błachut</t>
  </si>
  <si>
    <t xml:space="preserve">Organizator: </t>
  </si>
  <si>
    <t>Krzysztof</t>
  </si>
  <si>
    <t>MARUSZEWSKI</t>
  </si>
  <si>
    <t>Mod. "Ważka" Wieliszew</t>
  </si>
  <si>
    <t>OLSZEWSKI</t>
  </si>
  <si>
    <t xml:space="preserve">Adam </t>
  </si>
  <si>
    <t>Patryk</t>
  </si>
  <si>
    <t>ZALEWSKI</t>
  </si>
  <si>
    <t>Jakub</t>
  </si>
  <si>
    <t>BARAN</t>
  </si>
  <si>
    <t>Jarosław</t>
  </si>
  <si>
    <t>DUDZIK</t>
  </si>
  <si>
    <t>Łucja</t>
  </si>
  <si>
    <t>KRAUZE</t>
  </si>
  <si>
    <t>MAKOWSKA</t>
  </si>
  <si>
    <t>BANKIEWICZ</t>
  </si>
  <si>
    <t xml:space="preserve">Oliwia </t>
  </si>
  <si>
    <t>Karina</t>
  </si>
  <si>
    <t>SAWICKA</t>
  </si>
  <si>
    <t>SMO "Feniks"</t>
  </si>
  <si>
    <t>Bartosz</t>
  </si>
  <si>
    <t>NYK</t>
  </si>
  <si>
    <t>Sławomir</t>
  </si>
  <si>
    <t>TRUCHAN</t>
  </si>
  <si>
    <t>FAI ID</t>
  </si>
  <si>
    <t>GRABARCZYK</t>
  </si>
  <si>
    <t>MŁYNARZ</t>
  </si>
  <si>
    <t>Bartłomiej</t>
  </si>
  <si>
    <t>GĘBKA</t>
  </si>
  <si>
    <t>Daniel</t>
  </si>
  <si>
    <t>Milena</t>
  </si>
  <si>
    <t>Alan</t>
  </si>
  <si>
    <t>ŚWIERKOSZ</t>
  </si>
  <si>
    <t xml:space="preserve">Maja </t>
  </si>
  <si>
    <t>GAWRYŚ</t>
  </si>
  <si>
    <t>Zygmunt</t>
  </si>
  <si>
    <t>PAJĄK</t>
  </si>
  <si>
    <t>Olena</t>
  </si>
  <si>
    <t>KOZŁOWSKA</t>
  </si>
  <si>
    <t>Monika</t>
  </si>
  <si>
    <t>KAWA</t>
  </si>
  <si>
    <t>Barbara</t>
  </si>
  <si>
    <t>Paweł</t>
  </si>
  <si>
    <t>Zuzanna</t>
  </si>
  <si>
    <t>SZYLAR</t>
  </si>
  <si>
    <t>SZTURGULEWSKA</t>
  </si>
  <si>
    <t xml:space="preserve">Stanisław </t>
  </si>
  <si>
    <t>PAŹDZIOREK</t>
  </si>
  <si>
    <t>Aer. Gliwicki</t>
  </si>
  <si>
    <t>OKiR Grodków</t>
  </si>
  <si>
    <t xml:space="preserve">Puchar Polski Modeli Halowych F1N </t>
  </si>
  <si>
    <t>Stanisław Paździorek</t>
  </si>
  <si>
    <t>Igor</t>
  </si>
  <si>
    <t>SACZEWKO</t>
  </si>
  <si>
    <t>"Gawron" Pyskowice</t>
  </si>
  <si>
    <t>LITWINIENKO</t>
  </si>
  <si>
    <t>Witold</t>
  </si>
  <si>
    <t>MIKUŁA</t>
  </si>
  <si>
    <t>Franciszek</t>
  </si>
  <si>
    <t>Grażyna</t>
  </si>
  <si>
    <t>Aneta</t>
  </si>
  <si>
    <t>Marcel</t>
  </si>
  <si>
    <t>DANILEWICZ</t>
  </si>
  <si>
    <t>HOŻEK</t>
  </si>
  <si>
    <t>Młodzicy F1N/M</t>
  </si>
  <si>
    <t>Młodziczki F1N/M</t>
  </si>
  <si>
    <t>Junior F1N</t>
  </si>
  <si>
    <t>Junior F1N/M</t>
  </si>
  <si>
    <t>SENIOR F1N</t>
  </si>
  <si>
    <t xml:space="preserve">Julia </t>
  </si>
  <si>
    <t>Alicja</t>
  </si>
  <si>
    <t>WYSZOMIERSKA</t>
  </si>
  <si>
    <t xml:space="preserve">Hubert </t>
  </si>
  <si>
    <t>Wiktor</t>
  </si>
  <si>
    <t>PANEK</t>
  </si>
  <si>
    <t>Dawid</t>
  </si>
  <si>
    <t>ZOBISZ</t>
  </si>
  <si>
    <t>Mateusz</t>
  </si>
  <si>
    <t>Alosza</t>
  </si>
  <si>
    <t>BUNDAU</t>
  </si>
  <si>
    <t>WOSKOLIWICZ</t>
  </si>
  <si>
    <t>WYSZOMIERSKI</t>
  </si>
  <si>
    <t xml:space="preserve">Antoni </t>
  </si>
  <si>
    <t>BAŃSKI</t>
  </si>
  <si>
    <t>Aer. Jeleniogórski</t>
  </si>
  <si>
    <t>GLINKOWSKI</t>
  </si>
  <si>
    <t>Miłosz</t>
  </si>
  <si>
    <t>LISAK</t>
  </si>
  <si>
    <t>Jan</t>
  </si>
  <si>
    <t>MIROŚ</t>
  </si>
  <si>
    <t>LISZKA</t>
  </si>
  <si>
    <t>Zuanna</t>
  </si>
  <si>
    <t>JANKOWSKA</t>
  </si>
  <si>
    <t xml:space="preserve">Witold </t>
  </si>
  <si>
    <t>ZAJDEL</t>
  </si>
  <si>
    <t>Hanna</t>
  </si>
  <si>
    <t>GCEL</t>
  </si>
  <si>
    <t>Magdalena</t>
  </si>
  <si>
    <t>Pyskowice 02.03.2024</t>
  </si>
  <si>
    <t>młodzik</t>
  </si>
  <si>
    <t>młodziczka</t>
  </si>
  <si>
    <t>junior</t>
  </si>
  <si>
    <t>junior/M</t>
  </si>
  <si>
    <t>senior</t>
  </si>
  <si>
    <t>ZGOBISZ</t>
  </si>
  <si>
    <t>ROGALSKI</t>
  </si>
  <si>
    <t xml:space="preserve">Bruno </t>
  </si>
  <si>
    <t>BERGLER</t>
  </si>
  <si>
    <t xml:space="preserve">Tobiasz </t>
  </si>
  <si>
    <t>MARYNIAK</t>
  </si>
  <si>
    <t>BARTEL</t>
  </si>
  <si>
    <t>Filip</t>
  </si>
  <si>
    <t>KAMPKA</t>
  </si>
  <si>
    <t>Gabriel</t>
  </si>
  <si>
    <t>SZULC</t>
  </si>
  <si>
    <t>ŻUKOWSKI</t>
  </si>
  <si>
    <t>Ignacy</t>
  </si>
  <si>
    <t>Sędzia Chronometrażysta:  Małgorzata Milewska, Zuzanna Zajdel, Karolina Pudło, Witold Baran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</si>
</sst>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5" xfId="0" applyNumberFormat="1" applyFill="1" applyBorder="1"/>
    <xf numFmtId="164" fontId="0" fillId="0" borderId="3" xfId="0" applyNumberFormat="1" applyFill="1" applyBorder="1"/>
    <xf numFmtId="164" fontId="0" fillId="0" borderId="12" xfId="0" applyNumberFormat="1" applyFill="1" applyBorder="1"/>
    <xf numFmtId="164" fontId="0" fillId="0" borderId="2" xfId="0" applyNumberFormat="1" applyFill="1" applyBorder="1"/>
    <xf numFmtId="0" fontId="4" fillId="0" borderId="2" xfId="0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64" fontId="0" fillId="0" borderId="18" xfId="0" applyNumberFormat="1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164" fontId="4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61914</xdr:rowOff>
    </xdr:from>
    <xdr:to>
      <xdr:col>3</xdr:col>
      <xdr:colOff>22982</xdr:colOff>
      <xdr:row>4</xdr:row>
      <xdr:rowOff>206375</xdr:rowOff>
    </xdr:to>
    <xdr:pic>
      <xdr:nvPicPr>
        <xdr:cNvPr id="1044" name="Obraz 3">
          <a:extLst>
            <a:ext uri="{FF2B5EF4-FFF2-40B4-BE49-F238E27FC236}">
              <a16:creationId xmlns:a16="http://schemas.microsoft.com/office/drawing/2014/main" xmlns="" id="{584EA294-B960-421D-B4E0-1E9AF7FB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1914"/>
          <a:ext cx="1324732" cy="87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527050</xdr:colOff>
      <xdr:row>0</xdr:row>
      <xdr:rowOff>68263</xdr:rowOff>
    </xdr:from>
    <xdr:to>
      <xdr:col>3</xdr:col>
      <xdr:colOff>547688</xdr:colOff>
      <xdr:row>4</xdr:row>
      <xdr:rowOff>43439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E3D6DFD8-C97C-4973-AE0E-57E50A650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4425" y="68263"/>
          <a:ext cx="735013" cy="705426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19051</xdr:colOff>
      <xdr:row>0</xdr:row>
      <xdr:rowOff>104775</xdr:rowOff>
    </xdr:from>
    <xdr:to>
      <xdr:col>15</xdr:col>
      <xdr:colOff>233629</xdr:colOff>
      <xdr:row>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49E67495-CE1C-4DD8-B1FB-A3A686912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81676" y="104775"/>
          <a:ext cx="1833828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627062</xdr:colOff>
      <xdr:row>0</xdr:row>
      <xdr:rowOff>78243</xdr:rowOff>
    </xdr:from>
    <xdr:to>
      <xdr:col>4</xdr:col>
      <xdr:colOff>433703</xdr:colOff>
      <xdr:row>4</xdr:row>
      <xdr:rowOff>61416</xdr:rowOff>
    </xdr:to>
    <xdr:pic>
      <xdr:nvPicPr>
        <xdr:cNvPr id="7" name="Obraz 6" descr="logo_podstawowa_RG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28812" y="78243"/>
          <a:ext cx="854391" cy="713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40"/>
  <sheetViews>
    <sheetView tabSelected="1" zoomScale="96" zoomScaleNormal="96" workbookViewId="0">
      <selection activeCell="U18" sqref="U18"/>
    </sheetView>
  </sheetViews>
  <sheetFormatPr defaultRowHeight="14.4"/>
  <cols>
    <col min="1" max="1" width="3.44140625" style="3" customWidth="1"/>
    <col min="2" max="2" width="5.109375" style="12" customWidth="1"/>
    <col min="3" max="3" width="10.44140625" style="37" customWidth="1"/>
    <col min="4" max="4" width="15.33203125" style="37" customWidth="1"/>
    <col min="5" max="5" width="17.6640625" style="14" customWidth="1"/>
    <col min="6" max="6" width="14.109375" style="30" customWidth="1"/>
    <col min="7" max="7" width="5.6640625" style="12" customWidth="1"/>
    <col min="8" max="16" width="4.88671875" style="13" customWidth="1"/>
    <col min="17" max="17" width="5.6640625" style="13" customWidth="1"/>
    <col min="18" max="18" width="9.109375" style="56" customWidth="1"/>
    <col min="19" max="19" width="9.109375" style="56"/>
    <col min="20" max="20" width="15.44140625" customWidth="1"/>
  </cols>
  <sheetData>
    <row r="5" spans="1:19" ht="18">
      <c r="A5" s="129" t="s">
        <v>86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9" ht="18">
      <c r="A6" s="129" t="s">
        <v>134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8" spans="1:19">
      <c r="A8" s="130" t="s">
        <v>100</v>
      </c>
      <c r="B8" s="130"/>
      <c r="C8" s="130"/>
      <c r="D8" s="130"/>
      <c r="E8" s="130"/>
      <c r="F8" s="130"/>
      <c r="G8" s="131"/>
      <c r="H8" s="112" t="s">
        <v>2</v>
      </c>
      <c r="I8" s="110"/>
      <c r="J8" s="113"/>
      <c r="K8" s="109" t="s">
        <v>3</v>
      </c>
      <c r="L8" s="110"/>
      <c r="M8" s="111"/>
      <c r="N8" s="112" t="s">
        <v>4</v>
      </c>
      <c r="O8" s="110"/>
      <c r="P8" s="113"/>
      <c r="Q8" s="109" t="s">
        <v>5</v>
      </c>
    </row>
    <row r="9" spans="1:19">
      <c r="A9" s="130"/>
      <c r="B9" s="130"/>
      <c r="C9" s="130"/>
      <c r="D9" s="130"/>
      <c r="E9" s="130"/>
      <c r="F9" s="130"/>
      <c r="G9" s="131"/>
      <c r="H9" s="60">
        <v>1</v>
      </c>
      <c r="I9" s="59">
        <v>2</v>
      </c>
      <c r="J9" s="67">
        <v>3</v>
      </c>
      <c r="K9" s="65">
        <v>4</v>
      </c>
      <c r="L9" s="22">
        <v>5</v>
      </c>
      <c r="M9" s="69">
        <v>6</v>
      </c>
      <c r="N9" s="60">
        <v>7</v>
      </c>
      <c r="O9" s="59">
        <v>8</v>
      </c>
      <c r="P9" s="67">
        <v>9</v>
      </c>
      <c r="Q9" s="109"/>
    </row>
    <row r="10" spans="1:19">
      <c r="A10" s="1" t="s">
        <v>0</v>
      </c>
      <c r="B10" s="22"/>
      <c r="C10" s="34" t="s">
        <v>24</v>
      </c>
      <c r="D10" s="34" t="s">
        <v>25</v>
      </c>
      <c r="E10" s="20" t="s">
        <v>1</v>
      </c>
      <c r="F10" s="20" t="s">
        <v>12</v>
      </c>
      <c r="G10" s="26" t="s">
        <v>14</v>
      </c>
      <c r="H10" s="112" t="s">
        <v>6</v>
      </c>
      <c r="I10" s="110"/>
      <c r="J10" s="113"/>
      <c r="K10" s="109" t="s">
        <v>6</v>
      </c>
      <c r="L10" s="110"/>
      <c r="M10" s="111"/>
      <c r="N10" s="112" t="s">
        <v>6</v>
      </c>
      <c r="O10" s="110"/>
      <c r="P10" s="113"/>
      <c r="Q10" s="109"/>
    </row>
    <row r="11" spans="1:19">
      <c r="A11" s="10">
        <v>1</v>
      </c>
      <c r="B11" s="4">
        <v>13</v>
      </c>
      <c r="C11" s="35" t="s">
        <v>17</v>
      </c>
      <c r="D11" s="35" t="s">
        <v>21</v>
      </c>
      <c r="E11" s="51" t="s">
        <v>10</v>
      </c>
      <c r="F11" s="52"/>
      <c r="G11" s="63">
        <v>2010</v>
      </c>
      <c r="H11" s="27">
        <v>14.6</v>
      </c>
      <c r="I11" s="6">
        <v>5.2</v>
      </c>
      <c r="J11" s="68">
        <v>15.3</v>
      </c>
      <c r="K11" s="66">
        <v>28.8</v>
      </c>
      <c r="L11" s="6">
        <v>20.399999999999999</v>
      </c>
      <c r="M11" s="70">
        <v>33.5</v>
      </c>
      <c r="N11" s="27">
        <v>33.799999999999997</v>
      </c>
      <c r="O11" s="6">
        <v>21.6</v>
      </c>
      <c r="P11" s="68">
        <v>23.2</v>
      </c>
      <c r="Q11" s="66">
        <f t="shared" ref="Q11:Q34" si="0">IF(H11=0,0,MAX(H11:P11)+LARGE(H11:P11,2)+LARGE(H11:P11,3))</f>
        <v>96.1</v>
      </c>
      <c r="S11" s="57"/>
    </row>
    <row r="12" spans="1:19">
      <c r="A12" s="10">
        <v>2</v>
      </c>
      <c r="B12" s="4">
        <v>24</v>
      </c>
      <c r="C12" s="35" t="s">
        <v>56</v>
      </c>
      <c r="D12" s="35" t="s">
        <v>151</v>
      </c>
      <c r="E12" s="51" t="s">
        <v>11</v>
      </c>
      <c r="F12" s="52"/>
      <c r="G12" s="63">
        <v>8371</v>
      </c>
      <c r="H12" s="27">
        <v>30.3</v>
      </c>
      <c r="I12" s="6">
        <v>30.8</v>
      </c>
      <c r="J12" s="68">
        <v>27.6</v>
      </c>
      <c r="K12" s="66">
        <v>30</v>
      </c>
      <c r="L12" s="6">
        <v>27.4</v>
      </c>
      <c r="M12" s="70">
        <v>31.4</v>
      </c>
      <c r="N12" s="27">
        <v>29.9</v>
      </c>
      <c r="O12" s="6">
        <v>30.6</v>
      </c>
      <c r="P12" s="68">
        <v>33.1</v>
      </c>
      <c r="Q12" s="66">
        <f t="shared" si="0"/>
        <v>95.3</v>
      </c>
    </row>
    <row r="13" spans="1:19">
      <c r="A13" s="10">
        <v>3</v>
      </c>
      <c r="B13" s="4">
        <v>4</v>
      </c>
      <c r="C13" s="35" t="s">
        <v>44</v>
      </c>
      <c r="D13" s="35" t="s">
        <v>125</v>
      </c>
      <c r="E13" s="8" t="s">
        <v>120</v>
      </c>
      <c r="F13" s="29"/>
      <c r="G13" s="64">
        <v>2011</v>
      </c>
      <c r="H13" s="27">
        <v>8.1</v>
      </c>
      <c r="I13" s="6">
        <v>29.9</v>
      </c>
      <c r="J13" s="68">
        <v>28.7</v>
      </c>
      <c r="K13" s="66">
        <v>23</v>
      </c>
      <c r="L13" s="6">
        <v>27.1</v>
      </c>
      <c r="M13" s="70">
        <v>25.8</v>
      </c>
      <c r="N13" s="27">
        <v>16.5</v>
      </c>
      <c r="O13" s="6">
        <v>32.1</v>
      </c>
      <c r="P13" s="68">
        <v>25</v>
      </c>
      <c r="Q13" s="66">
        <f t="shared" si="0"/>
        <v>90.7</v>
      </c>
    </row>
    <row r="14" spans="1:19">
      <c r="A14" s="10">
        <v>4</v>
      </c>
      <c r="B14" s="4">
        <v>2</v>
      </c>
      <c r="C14" s="35" t="s">
        <v>124</v>
      </c>
      <c r="D14" s="35" t="s">
        <v>125</v>
      </c>
      <c r="E14" s="8" t="s">
        <v>120</v>
      </c>
      <c r="F14" s="29"/>
      <c r="G14" s="64">
        <v>2014</v>
      </c>
      <c r="H14" s="27">
        <v>27.1</v>
      </c>
      <c r="I14" s="6">
        <v>28.2</v>
      </c>
      <c r="J14" s="68">
        <v>26.1</v>
      </c>
      <c r="K14" s="66">
        <v>26.2</v>
      </c>
      <c r="L14" s="6">
        <v>25.5</v>
      </c>
      <c r="M14" s="70">
        <v>31.1</v>
      </c>
      <c r="N14" s="27">
        <v>24.4</v>
      </c>
      <c r="O14" s="6">
        <v>24.4</v>
      </c>
      <c r="P14" s="68">
        <v>25.7</v>
      </c>
      <c r="Q14" s="66">
        <f t="shared" si="0"/>
        <v>86.4</v>
      </c>
    </row>
    <row r="15" spans="1:19">
      <c r="A15" s="10">
        <v>5</v>
      </c>
      <c r="B15" s="4">
        <v>3</v>
      </c>
      <c r="C15" s="35" t="s">
        <v>122</v>
      </c>
      <c r="D15" s="35" t="s">
        <v>123</v>
      </c>
      <c r="E15" s="8" t="s">
        <v>120</v>
      </c>
      <c r="F15" s="29"/>
      <c r="G15" s="64">
        <v>2011</v>
      </c>
      <c r="H15" s="27">
        <v>11.4</v>
      </c>
      <c r="I15" s="6">
        <v>12.3</v>
      </c>
      <c r="J15" s="68">
        <v>15.4</v>
      </c>
      <c r="K15" s="66">
        <v>17.5</v>
      </c>
      <c r="L15" s="6">
        <v>25.4</v>
      </c>
      <c r="M15" s="70">
        <v>27.7</v>
      </c>
      <c r="N15" s="27">
        <v>24.4</v>
      </c>
      <c r="O15" s="6">
        <v>24.8</v>
      </c>
      <c r="P15" s="68">
        <v>27.9</v>
      </c>
      <c r="Q15" s="66">
        <f t="shared" si="0"/>
        <v>81</v>
      </c>
    </row>
    <row r="16" spans="1:19">
      <c r="A16" s="10">
        <v>6</v>
      </c>
      <c r="B16" s="4">
        <v>9</v>
      </c>
      <c r="C16" s="35" t="s">
        <v>144</v>
      </c>
      <c r="D16" s="35" t="s">
        <v>145</v>
      </c>
      <c r="E16" s="8" t="s">
        <v>7</v>
      </c>
      <c r="F16" s="29" t="s">
        <v>132</v>
      </c>
      <c r="G16" s="64"/>
      <c r="H16" s="27">
        <v>23.3</v>
      </c>
      <c r="I16" s="6">
        <v>8.1999999999999993</v>
      </c>
      <c r="J16" s="68">
        <v>11.2</v>
      </c>
      <c r="K16" s="66">
        <v>11.7</v>
      </c>
      <c r="L16" s="6">
        <v>23.2</v>
      </c>
      <c r="M16" s="70">
        <v>27.4</v>
      </c>
      <c r="N16" s="27">
        <v>25.8</v>
      </c>
      <c r="O16" s="6">
        <v>6</v>
      </c>
      <c r="P16" s="68">
        <v>11.3</v>
      </c>
      <c r="Q16" s="66">
        <f t="shared" si="0"/>
        <v>76.5</v>
      </c>
    </row>
    <row r="17" spans="1:17">
      <c r="A17" s="10">
        <v>7</v>
      </c>
      <c r="B17" s="4">
        <v>1</v>
      </c>
      <c r="C17" s="35" t="s">
        <v>17</v>
      </c>
      <c r="D17" s="35" t="s">
        <v>121</v>
      </c>
      <c r="E17" s="8" t="s">
        <v>120</v>
      </c>
      <c r="F17" s="29"/>
      <c r="G17" s="64">
        <v>2011</v>
      </c>
      <c r="H17" s="27">
        <v>19.8</v>
      </c>
      <c r="I17" s="6">
        <v>19.399999999999999</v>
      </c>
      <c r="J17" s="68">
        <v>19.600000000000001</v>
      </c>
      <c r="K17" s="66">
        <v>22.7</v>
      </c>
      <c r="L17" s="6">
        <v>5.8</v>
      </c>
      <c r="M17" s="70">
        <v>20.3</v>
      </c>
      <c r="N17" s="27">
        <v>15.5</v>
      </c>
      <c r="O17" s="6">
        <v>16.399999999999999</v>
      </c>
      <c r="P17" s="68">
        <v>19</v>
      </c>
      <c r="Q17" s="66">
        <f t="shared" si="0"/>
        <v>62.8</v>
      </c>
    </row>
    <row r="18" spans="1:17">
      <c r="A18" s="10">
        <v>8</v>
      </c>
      <c r="B18" s="4">
        <v>33</v>
      </c>
      <c r="C18" s="35" t="s">
        <v>113</v>
      </c>
      <c r="D18" s="35" t="s">
        <v>140</v>
      </c>
      <c r="E18" s="8" t="s">
        <v>84</v>
      </c>
      <c r="F18" s="29" t="s">
        <v>90</v>
      </c>
      <c r="G18" s="64">
        <v>2012</v>
      </c>
      <c r="H18" s="27">
        <v>19.7</v>
      </c>
      <c r="I18" s="6">
        <v>19.399999999999999</v>
      </c>
      <c r="J18" s="68">
        <v>17.5</v>
      </c>
      <c r="K18" s="66">
        <v>20.5</v>
      </c>
      <c r="L18" s="6">
        <v>21.4</v>
      </c>
      <c r="M18" s="70">
        <v>8.4</v>
      </c>
      <c r="N18" s="27">
        <v>18.600000000000001</v>
      </c>
      <c r="O18" s="6">
        <v>14.8</v>
      </c>
      <c r="P18" s="68">
        <v>17.600000000000001</v>
      </c>
      <c r="Q18" s="66">
        <f t="shared" si="0"/>
        <v>61.599999999999994</v>
      </c>
    </row>
    <row r="19" spans="1:17" hidden="1">
      <c r="A19" s="10">
        <v>9</v>
      </c>
      <c r="B19" s="4"/>
      <c r="C19" s="35" t="s">
        <v>114</v>
      </c>
      <c r="D19" s="35" t="s">
        <v>115</v>
      </c>
      <c r="E19" s="8" t="s">
        <v>84</v>
      </c>
      <c r="F19" s="29" t="s">
        <v>90</v>
      </c>
      <c r="G19" s="64">
        <v>2015</v>
      </c>
      <c r="H19" s="27"/>
      <c r="I19" s="6"/>
      <c r="J19" s="68"/>
      <c r="K19" s="66"/>
      <c r="L19" s="6"/>
      <c r="M19" s="70"/>
      <c r="N19" s="27"/>
      <c r="O19" s="6"/>
      <c r="P19" s="68"/>
      <c r="Q19" s="66">
        <f t="shared" si="0"/>
        <v>0</v>
      </c>
    </row>
    <row r="20" spans="1:17" hidden="1">
      <c r="A20" s="10">
        <v>10</v>
      </c>
      <c r="B20" s="4"/>
      <c r="C20" s="35" t="s">
        <v>65</v>
      </c>
      <c r="D20" s="35" t="s">
        <v>116</v>
      </c>
      <c r="E20" s="8" t="s">
        <v>84</v>
      </c>
      <c r="F20" s="29" t="s">
        <v>90</v>
      </c>
      <c r="G20" s="64">
        <v>2015</v>
      </c>
      <c r="H20" s="27"/>
      <c r="I20" s="6"/>
      <c r="J20" s="68"/>
      <c r="K20" s="66"/>
      <c r="L20" s="6"/>
      <c r="M20" s="70"/>
      <c r="N20" s="27"/>
      <c r="O20" s="6"/>
      <c r="P20" s="68"/>
      <c r="Q20" s="66">
        <f t="shared" si="0"/>
        <v>0</v>
      </c>
    </row>
    <row r="21" spans="1:17">
      <c r="A21" s="10">
        <v>11</v>
      </c>
      <c r="B21" s="4">
        <v>34</v>
      </c>
      <c r="C21" s="35" t="s">
        <v>94</v>
      </c>
      <c r="D21" s="35" t="s">
        <v>83</v>
      </c>
      <c r="E21" s="8" t="s">
        <v>84</v>
      </c>
      <c r="F21" s="29" t="s">
        <v>90</v>
      </c>
      <c r="G21" s="64">
        <v>2015</v>
      </c>
      <c r="H21" s="27">
        <v>16.3</v>
      </c>
      <c r="I21" s="6">
        <v>7.3</v>
      </c>
      <c r="J21" s="68">
        <v>12.1</v>
      </c>
      <c r="K21" s="66">
        <v>4.5</v>
      </c>
      <c r="L21" s="6">
        <v>5.6</v>
      </c>
      <c r="M21" s="70">
        <v>20.6</v>
      </c>
      <c r="N21" s="27">
        <v>20.2</v>
      </c>
      <c r="O21" s="6">
        <v>9.9</v>
      </c>
      <c r="P21" s="68">
        <v>19.399999999999999</v>
      </c>
      <c r="Q21" s="66">
        <f t="shared" si="0"/>
        <v>60.199999999999996</v>
      </c>
    </row>
    <row r="22" spans="1:17">
      <c r="A22" s="10">
        <v>12</v>
      </c>
      <c r="B22" s="4">
        <v>7</v>
      </c>
      <c r="C22" s="35" t="s">
        <v>147</v>
      </c>
      <c r="D22" s="35" t="s">
        <v>148</v>
      </c>
      <c r="E22" s="8" t="s">
        <v>7</v>
      </c>
      <c r="F22" s="29" t="s">
        <v>132</v>
      </c>
      <c r="G22" s="64"/>
      <c r="H22" s="27">
        <v>17.899999999999999</v>
      </c>
      <c r="I22" s="6">
        <v>15.4</v>
      </c>
      <c r="J22" s="68">
        <v>6.8</v>
      </c>
      <c r="K22" s="66">
        <v>16.3</v>
      </c>
      <c r="L22" s="6">
        <v>17.8</v>
      </c>
      <c r="M22" s="70">
        <v>19.899999999999999</v>
      </c>
      <c r="N22" s="27">
        <v>2.5</v>
      </c>
      <c r="O22" s="6">
        <v>21.2</v>
      </c>
      <c r="P22" s="68">
        <v>2.9</v>
      </c>
      <c r="Q22" s="66">
        <f t="shared" si="0"/>
        <v>58.999999999999993</v>
      </c>
    </row>
    <row r="23" spans="1:17">
      <c r="A23" s="10">
        <v>13</v>
      </c>
      <c r="B23" s="4">
        <v>8</v>
      </c>
      <c r="C23" s="35" t="s">
        <v>142</v>
      </c>
      <c r="D23" s="35" t="s">
        <v>143</v>
      </c>
      <c r="E23" s="8" t="s">
        <v>7</v>
      </c>
      <c r="F23" s="29" t="s">
        <v>132</v>
      </c>
      <c r="G23" s="64"/>
      <c r="H23" s="27">
        <v>16.600000000000001</v>
      </c>
      <c r="I23" s="6">
        <v>16.2</v>
      </c>
      <c r="J23" s="68">
        <v>18.8</v>
      </c>
      <c r="K23" s="66">
        <v>17.8</v>
      </c>
      <c r="L23" s="6">
        <v>5</v>
      </c>
      <c r="M23" s="70">
        <v>15.3</v>
      </c>
      <c r="N23" s="27">
        <v>11.2</v>
      </c>
      <c r="O23" s="6">
        <v>16.899999999999999</v>
      </c>
      <c r="P23" s="68">
        <v>16</v>
      </c>
      <c r="Q23" s="66">
        <f t="shared" si="0"/>
        <v>53.5</v>
      </c>
    </row>
    <row r="24" spans="1:17">
      <c r="A24" s="10">
        <v>14</v>
      </c>
      <c r="B24" s="4">
        <v>28</v>
      </c>
      <c r="C24" s="35" t="s">
        <v>94</v>
      </c>
      <c r="D24" s="35" t="s">
        <v>93</v>
      </c>
      <c r="E24" s="8" t="s">
        <v>84</v>
      </c>
      <c r="F24" s="29" t="s">
        <v>90</v>
      </c>
      <c r="G24" s="64">
        <v>2014</v>
      </c>
      <c r="H24" s="27">
        <v>15.5</v>
      </c>
      <c r="I24" s="6">
        <v>4.0999999999999996</v>
      </c>
      <c r="J24" s="68">
        <v>8.5</v>
      </c>
      <c r="K24" s="66">
        <v>19.8</v>
      </c>
      <c r="L24" s="6">
        <v>12.9</v>
      </c>
      <c r="M24" s="70">
        <v>14.3</v>
      </c>
      <c r="N24" s="27">
        <v>11.5</v>
      </c>
      <c r="O24" s="6">
        <v>10.5</v>
      </c>
      <c r="P24" s="68">
        <v>4.4000000000000004</v>
      </c>
      <c r="Q24" s="66">
        <f t="shared" si="0"/>
        <v>49.599999999999994</v>
      </c>
    </row>
    <row r="25" spans="1:17">
      <c r="A25" s="10">
        <v>15</v>
      </c>
      <c r="B25" s="4">
        <v>12</v>
      </c>
      <c r="C25" s="35" t="s">
        <v>88</v>
      </c>
      <c r="D25" s="35" t="s">
        <v>89</v>
      </c>
      <c r="E25" s="8" t="s">
        <v>84</v>
      </c>
      <c r="F25" s="29" t="s">
        <v>90</v>
      </c>
      <c r="G25" s="64"/>
      <c r="H25" s="27">
        <v>13.2</v>
      </c>
      <c r="I25" s="6">
        <v>22.5</v>
      </c>
      <c r="J25" s="68">
        <v>12.1</v>
      </c>
      <c r="K25" s="66">
        <v>6.4</v>
      </c>
      <c r="L25" s="6">
        <v>10.1</v>
      </c>
      <c r="M25" s="70">
        <v>10.7</v>
      </c>
      <c r="N25" s="27">
        <v>12.6</v>
      </c>
      <c r="O25" s="6">
        <v>6.9</v>
      </c>
      <c r="P25" s="68">
        <v>10.3</v>
      </c>
      <c r="Q25" s="66">
        <f t="shared" si="0"/>
        <v>48.300000000000004</v>
      </c>
    </row>
    <row r="26" spans="1:17">
      <c r="A26" s="10">
        <v>16</v>
      </c>
      <c r="B26" s="4">
        <v>19</v>
      </c>
      <c r="C26" s="35" t="s">
        <v>20</v>
      </c>
      <c r="D26" s="35" t="s">
        <v>22</v>
      </c>
      <c r="E26" s="8" t="s">
        <v>7</v>
      </c>
      <c r="F26" s="8" t="s">
        <v>13</v>
      </c>
      <c r="G26" s="64">
        <v>2013</v>
      </c>
      <c r="H26" s="27">
        <v>5.3</v>
      </c>
      <c r="I26" s="6">
        <v>9</v>
      </c>
      <c r="J26" s="68">
        <v>8.3000000000000007</v>
      </c>
      <c r="K26" s="66">
        <v>15.9</v>
      </c>
      <c r="L26" s="6">
        <v>13.3</v>
      </c>
      <c r="M26" s="70">
        <v>17</v>
      </c>
      <c r="N26" s="27">
        <v>15.4</v>
      </c>
      <c r="O26" s="6">
        <v>8.4</v>
      </c>
      <c r="P26" s="68">
        <v>14.4</v>
      </c>
      <c r="Q26" s="66">
        <f t="shared" si="0"/>
        <v>48.3</v>
      </c>
    </row>
    <row r="27" spans="1:17">
      <c r="A27" s="10">
        <v>17</v>
      </c>
      <c r="B27" s="4">
        <v>27</v>
      </c>
      <c r="C27" s="35" t="s">
        <v>92</v>
      </c>
      <c r="D27" s="35" t="s">
        <v>93</v>
      </c>
      <c r="E27" s="8" t="s">
        <v>84</v>
      </c>
      <c r="F27" s="29" t="s">
        <v>90</v>
      </c>
      <c r="G27" s="64">
        <v>2014</v>
      </c>
      <c r="H27" s="27">
        <v>2.5</v>
      </c>
      <c r="I27" s="6">
        <v>7.6</v>
      </c>
      <c r="J27" s="68">
        <v>14.4</v>
      </c>
      <c r="K27" s="66">
        <v>11</v>
      </c>
      <c r="L27" s="6">
        <v>7.4</v>
      </c>
      <c r="M27" s="70">
        <v>10.6</v>
      </c>
      <c r="N27" s="27">
        <v>15.6</v>
      </c>
      <c r="O27" s="6">
        <v>14.3</v>
      </c>
      <c r="P27" s="68">
        <v>8</v>
      </c>
      <c r="Q27" s="66">
        <f t="shared" si="0"/>
        <v>44.3</v>
      </c>
    </row>
    <row r="28" spans="1:17">
      <c r="A28" s="10">
        <v>18</v>
      </c>
      <c r="B28" s="4">
        <v>10</v>
      </c>
      <c r="C28" s="35" t="s">
        <v>26</v>
      </c>
      <c r="D28" s="35" t="s">
        <v>141</v>
      </c>
      <c r="E28" s="8" t="s">
        <v>7</v>
      </c>
      <c r="F28" s="29" t="s">
        <v>132</v>
      </c>
      <c r="G28" s="64"/>
      <c r="H28" s="27">
        <v>10</v>
      </c>
      <c r="I28" s="6">
        <v>3.2</v>
      </c>
      <c r="J28" s="68">
        <v>7.7</v>
      </c>
      <c r="K28" s="66">
        <v>12</v>
      </c>
      <c r="L28" s="6">
        <v>5.5</v>
      </c>
      <c r="M28" s="70">
        <v>13.4</v>
      </c>
      <c r="N28" s="27">
        <v>9.1</v>
      </c>
      <c r="O28" s="6">
        <v>9.1999999999999993</v>
      </c>
      <c r="P28" s="68">
        <v>14.3</v>
      </c>
      <c r="Q28" s="66">
        <f t="shared" si="0"/>
        <v>39.700000000000003</v>
      </c>
    </row>
    <row r="29" spans="1:17">
      <c r="A29" s="10">
        <v>19</v>
      </c>
      <c r="B29" s="4">
        <v>31</v>
      </c>
      <c r="C29" s="35" t="s">
        <v>44</v>
      </c>
      <c r="D29" s="35" t="s">
        <v>110</v>
      </c>
      <c r="E29" s="8" t="s">
        <v>84</v>
      </c>
      <c r="F29" s="29" t="s">
        <v>90</v>
      </c>
      <c r="G29" s="64">
        <v>2015</v>
      </c>
      <c r="H29" s="27">
        <v>5.4</v>
      </c>
      <c r="I29" s="6">
        <v>10.4</v>
      </c>
      <c r="J29" s="68">
        <v>12.9</v>
      </c>
      <c r="K29" s="66">
        <v>7.6</v>
      </c>
      <c r="L29" s="6">
        <v>12.5</v>
      </c>
      <c r="M29" s="70">
        <v>13.5</v>
      </c>
      <c r="N29" s="27">
        <v>6.8</v>
      </c>
      <c r="O29" s="6">
        <v>12.7</v>
      </c>
      <c r="P29" s="68">
        <v>7.3</v>
      </c>
      <c r="Q29" s="66">
        <f t="shared" si="0"/>
        <v>39.099999999999994</v>
      </c>
    </row>
    <row r="30" spans="1:17">
      <c r="A30" s="10">
        <v>20</v>
      </c>
      <c r="B30" s="4">
        <v>20</v>
      </c>
      <c r="C30" s="35" t="s">
        <v>67</v>
      </c>
      <c r="D30" s="35" t="s">
        <v>68</v>
      </c>
      <c r="E30" s="8" t="s">
        <v>7</v>
      </c>
      <c r="F30" s="8" t="s">
        <v>13</v>
      </c>
      <c r="G30" s="64">
        <v>2012</v>
      </c>
      <c r="H30" s="27">
        <v>12.4</v>
      </c>
      <c r="I30" s="6">
        <v>9.1</v>
      </c>
      <c r="J30" s="68">
        <v>12.8</v>
      </c>
      <c r="K30" s="66">
        <v>9.5</v>
      </c>
      <c r="L30" s="6">
        <v>5.4</v>
      </c>
      <c r="M30" s="70">
        <v>7.9</v>
      </c>
      <c r="N30" s="27">
        <v>7.7</v>
      </c>
      <c r="O30" s="6">
        <v>6.5</v>
      </c>
      <c r="P30" s="68">
        <v>11</v>
      </c>
      <c r="Q30" s="66">
        <f t="shared" si="0"/>
        <v>36.200000000000003</v>
      </c>
    </row>
    <row r="31" spans="1:17">
      <c r="A31" s="10">
        <v>21</v>
      </c>
      <c r="B31" s="4">
        <v>32</v>
      </c>
      <c r="C31" s="35" t="s">
        <v>111</v>
      </c>
      <c r="D31" s="35" t="s">
        <v>140</v>
      </c>
      <c r="E31" s="8" t="s">
        <v>84</v>
      </c>
      <c r="F31" s="29" t="s">
        <v>90</v>
      </c>
      <c r="G31" s="64">
        <v>2016</v>
      </c>
      <c r="H31" s="27">
        <v>4.0999999999999996</v>
      </c>
      <c r="I31" s="6">
        <v>11</v>
      </c>
      <c r="J31" s="68">
        <v>10.3</v>
      </c>
      <c r="K31" s="66">
        <v>3.2</v>
      </c>
      <c r="L31" s="6">
        <v>11.2</v>
      </c>
      <c r="M31" s="70">
        <v>6.3</v>
      </c>
      <c r="N31" s="27">
        <v>3.1</v>
      </c>
      <c r="O31" s="6">
        <v>4.8</v>
      </c>
      <c r="P31" s="68">
        <v>12.3</v>
      </c>
      <c r="Q31" s="66">
        <f t="shared" si="0"/>
        <v>34.5</v>
      </c>
    </row>
    <row r="32" spans="1:17">
      <c r="A32" s="10">
        <v>22</v>
      </c>
      <c r="B32" s="4">
        <v>29</v>
      </c>
      <c r="C32" s="35" t="s">
        <v>108</v>
      </c>
      <c r="D32" s="35" t="s">
        <v>93</v>
      </c>
      <c r="E32" s="8" t="s">
        <v>84</v>
      </c>
      <c r="F32" s="29" t="s">
        <v>90</v>
      </c>
      <c r="G32" s="64">
        <v>2020</v>
      </c>
      <c r="H32" s="27">
        <v>4.2</v>
      </c>
      <c r="I32" s="6">
        <v>6.8</v>
      </c>
      <c r="J32" s="68">
        <v>3.8</v>
      </c>
      <c r="K32" s="66">
        <v>1.7</v>
      </c>
      <c r="L32" s="6">
        <v>3.7</v>
      </c>
      <c r="M32" s="70">
        <v>5.6</v>
      </c>
      <c r="N32" s="27">
        <v>5.8</v>
      </c>
      <c r="O32" s="6">
        <v>4</v>
      </c>
      <c r="P32" s="68">
        <v>3.7</v>
      </c>
      <c r="Q32" s="66">
        <f t="shared" si="0"/>
        <v>18.2</v>
      </c>
    </row>
    <row r="33" spans="1:17">
      <c r="A33" s="10">
        <v>23</v>
      </c>
      <c r="B33" s="4">
        <v>35</v>
      </c>
      <c r="C33" s="35" t="s">
        <v>152</v>
      </c>
      <c r="D33" s="35" t="s">
        <v>83</v>
      </c>
      <c r="E33" s="8" t="s">
        <v>84</v>
      </c>
      <c r="F33" s="29" t="s">
        <v>90</v>
      </c>
      <c r="G33" s="64">
        <v>2020</v>
      </c>
      <c r="H33" s="27">
        <v>2.7</v>
      </c>
      <c r="I33" s="6">
        <v>2.4</v>
      </c>
      <c r="J33" s="68">
        <v>3.6</v>
      </c>
      <c r="K33" s="66">
        <v>3.1</v>
      </c>
      <c r="L33" s="6">
        <v>3</v>
      </c>
      <c r="M33" s="70">
        <v>7.5</v>
      </c>
      <c r="N33" s="27">
        <v>3.6</v>
      </c>
      <c r="O33" s="6">
        <v>3.3</v>
      </c>
      <c r="P33" s="68">
        <v>3.4</v>
      </c>
      <c r="Q33" s="66">
        <f t="shared" si="0"/>
        <v>14.7</v>
      </c>
    </row>
    <row r="34" spans="1:17">
      <c r="A34" s="10">
        <v>24</v>
      </c>
      <c r="B34" s="4">
        <v>30</v>
      </c>
      <c r="C34" s="35" t="s">
        <v>109</v>
      </c>
      <c r="D34" s="35" t="s">
        <v>110</v>
      </c>
      <c r="E34" s="8" t="s">
        <v>84</v>
      </c>
      <c r="F34" s="29" t="s">
        <v>90</v>
      </c>
      <c r="G34" s="64">
        <v>2016</v>
      </c>
      <c r="H34" s="27">
        <v>1.4</v>
      </c>
      <c r="I34" s="6">
        <v>2.2000000000000002</v>
      </c>
      <c r="J34" s="68">
        <v>1</v>
      </c>
      <c r="K34" s="66">
        <v>2.2000000000000002</v>
      </c>
      <c r="L34" s="6">
        <v>1</v>
      </c>
      <c r="M34" s="70">
        <v>1.3</v>
      </c>
      <c r="N34" s="27">
        <v>0</v>
      </c>
      <c r="O34" s="6">
        <v>0</v>
      </c>
      <c r="P34" s="68">
        <v>0</v>
      </c>
      <c r="Q34" s="66">
        <f t="shared" si="0"/>
        <v>5.8000000000000007</v>
      </c>
    </row>
    <row r="35" spans="1:17">
      <c r="A35" s="103"/>
      <c r="B35" s="23"/>
      <c r="C35" s="36"/>
      <c r="D35" s="36"/>
      <c r="E35" s="9"/>
      <c r="F35" s="31"/>
      <c r="G35" s="23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>
      <c r="A36" s="108"/>
      <c r="B36" s="23"/>
      <c r="C36" s="36"/>
      <c r="D36" s="36"/>
      <c r="E36" s="9"/>
      <c r="F36" s="31"/>
      <c r="G36" s="23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>
      <c r="A37" s="108"/>
      <c r="B37" s="23"/>
      <c r="C37" s="36"/>
      <c r="D37" s="36"/>
      <c r="E37" s="9"/>
      <c r="F37" s="31"/>
      <c r="G37" s="23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>
      <c r="A38" s="138" t="s">
        <v>101</v>
      </c>
      <c r="B38" s="139"/>
      <c r="C38" s="139"/>
      <c r="D38" s="139"/>
      <c r="E38" s="139"/>
      <c r="F38" s="139"/>
      <c r="G38" s="140"/>
      <c r="H38" s="135" t="s">
        <v>2</v>
      </c>
      <c r="I38" s="136"/>
      <c r="J38" s="137"/>
      <c r="K38" s="135" t="s">
        <v>3</v>
      </c>
      <c r="L38" s="136"/>
      <c r="M38" s="137"/>
      <c r="N38" s="135" t="s">
        <v>4</v>
      </c>
      <c r="O38" s="136"/>
      <c r="P38" s="137"/>
      <c r="Q38" s="132" t="s">
        <v>5</v>
      </c>
    </row>
    <row r="39" spans="1:17">
      <c r="A39" s="141"/>
      <c r="B39" s="142"/>
      <c r="C39" s="142"/>
      <c r="D39" s="142"/>
      <c r="E39" s="142"/>
      <c r="F39" s="142"/>
      <c r="G39" s="143"/>
      <c r="H39" s="60">
        <v>1</v>
      </c>
      <c r="I39" s="59">
        <v>2</v>
      </c>
      <c r="J39" s="67">
        <v>3</v>
      </c>
      <c r="K39" s="65">
        <v>4</v>
      </c>
      <c r="L39" s="22">
        <v>5</v>
      </c>
      <c r="M39" s="69">
        <v>6</v>
      </c>
      <c r="N39" s="60">
        <v>7</v>
      </c>
      <c r="O39" s="59">
        <v>8</v>
      </c>
      <c r="P39" s="67">
        <v>9</v>
      </c>
      <c r="Q39" s="133"/>
    </row>
    <row r="40" spans="1:17">
      <c r="A40" s="1" t="s">
        <v>0</v>
      </c>
      <c r="B40" s="22"/>
      <c r="C40" s="34" t="s">
        <v>24</v>
      </c>
      <c r="D40" s="34" t="s">
        <v>25</v>
      </c>
      <c r="E40" s="20" t="s">
        <v>1</v>
      </c>
      <c r="F40" s="20"/>
      <c r="G40" s="69" t="s">
        <v>9</v>
      </c>
      <c r="H40" s="135" t="s">
        <v>6</v>
      </c>
      <c r="I40" s="136"/>
      <c r="J40" s="137"/>
      <c r="K40" s="135" t="s">
        <v>6</v>
      </c>
      <c r="L40" s="136"/>
      <c r="M40" s="137"/>
      <c r="N40" s="135" t="s">
        <v>6</v>
      </c>
      <c r="O40" s="136"/>
      <c r="P40" s="137"/>
      <c r="Q40" s="134"/>
    </row>
    <row r="41" spans="1:17">
      <c r="A41" s="2">
        <v>1</v>
      </c>
      <c r="B41" s="4">
        <v>22</v>
      </c>
      <c r="C41" s="35" t="s">
        <v>52</v>
      </c>
      <c r="D41" s="35" t="s">
        <v>81</v>
      </c>
      <c r="E41" s="8" t="s">
        <v>11</v>
      </c>
      <c r="F41" s="29"/>
      <c r="G41" s="71">
        <v>8270</v>
      </c>
      <c r="H41" s="73">
        <v>30.5</v>
      </c>
      <c r="I41" s="11">
        <v>30</v>
      </c>
      <c r="J41" s="74">
        <v>28.4</v>
      </c>
      <c r="K41" s="72">
        <v>16.5</v>
      </c>
      <c r="L41" s="11">
        <v>5.7</v>
      </c>
      <c r="M41" s="75">
        <v>13.5</v>
      </c>
      <c r="N41" s="73">
        <v>19.3</v>
      </c>
      <c r="O41" s="11">
        <v>17.100000000000001</v>
      </c>
      <c r="P41" s="74">
        <v>33.6</v>
      </c>
      <c r="Q41" s="66">
        <f t="shared" ref="Q41:Q47" si="1">IF(H41=0,0,MAX(H41:P41)+LARGE(H41:P41,2)+LARGE(H41:P41,3))</f>
        <v>94.1</v>
      </c>
    </row>
    <row r="42" spans="1:17">
      <c r="A42" s="2">
        <v>2</v>
      </c>
      <c r="B42" s="4">
        <v>14</v>
      </c>
      <c r="C42" s="35" t="s">
        <v>75</v>
      </c>
      <c r="D42" s="35" t="s">
        <v>76</v>
      </c>
      <c r="E42" s="8" t="s">
        <v>55</v>
      </c>
      <c r="F42" s="29" t="s">
        <v>85</v>
      </c>
      <c r="G42" s="71"/>
      <c r="H42" s="73">
        <v>21.3</v>
      </c>
      <c r="I42" s="11">
        <v>27.2</v>
      </c>
      <c r="J42" s="74">
        <v>25.4</v>
      </c>
      <c r="K42" s="72">
        <v>21.7</v>
      </c>
      <c r="L42" s="11">
        <v>27.3</v>
      </c>
      <c r="M42" s="75">
        <v>20.6</v>
      </c>
      <c r="N42" s="73">
        <v>5.9</v>
      </c>
      <c r="O42" s="11">
        <v>23.8</v>
      </c>
      <c r="P42" s="74">
        <v>25</v>
      </c>
      <c r="Q42" s="66">
        <f t="shared" si="1"/>
        <v>79.900000000000006</v>
      </c>
    </row>
    <row r="43" spans="1:17">
      <c r="A43" s="2">
        <v>3</v>
      </c>
      <c r="B43" s="4">
        <v>23</v>
      </c>
      <c r="C43" s="35" t="s">
        <v>79</v>
      </c>
      <c r="D43" s="35" t="s">
        <v>128</v>
      </c>
      <c r="E43" s="8" t="s">
        <v>11</v>
      </c>
      <c r="F43" s="29"/>
      <c r="G43" s="71">
        <v>8472</v>
      </c>
      <c r="H43" s="73">
        <v>26.2</v>
      </c>
      <c r="I43" s="11">
        <v>22.7</v>
      </c>
      <c r="J43" s="74">
        <v>19.100000000000001</v>
      </c>
      <c r="K43" s="72">
        <v>24.2</v>
      </c>
      <c r="L43" s="11">
        <v>24.7</v>
      </c>
      <c r="M43" s="75">
        <v>23.3</v>
      </c>
      <c r="N43" s="73">
        <v>17.600000000000001</v>
      </c>
      <c r="O43" s="11">
        <v>22.9</v>
      </c>
      <c r="P43" s="74">
        <v>19.899999999999999</v>
      </c>
      <c r="Q43" s="66">
        <f t="shared" si="1"/>
        <v>75.099999999999994</v>
      </c>
    </row>
    <row r="44" spans="1:17">
      <c r="A44" s="2">
        <v>4</v>
      </c>
      <c r="B44" s="4">
        <v>26</v>
      </c>
      <c r="C44" s="35" t="s">
        <v>95</v>
      </c>
      <c r="D44" s="35" t="s">
        <v>93</v>
      </c>
      <c r="E44" s="8" t="s">
        <v>84</v>
      </c>
      <c r="F44" s="29" t="s">
        <v>90</v>
      </c>
      <c r="G44" s="71">
        <v>2011</v>
      </c>
      <c r="H44" s="73">
        <v>14</v>
      </c>
      <c r="I44" s="11">
        <v>3.7</v>
      </c>
      <c r="J44" s="74">
        <v>13.8</v>
      </c>
      <c r="K44" s="72">
        <v>19.8</v>
      </c>
      <c r="L44" s="11">
        <v>24.2</v>
      </c>
      <c r="M44" s="75">
        <v>22</v>
      </c>
      <c r="N44" s="73">
        <v>22.8</v>
      </c>
      <c r="O44" s="11">
        <v>16.3</v>
      </c>
      <c r="P44" s="74">
        <v>17.100000000000001</v>
      </c>
      <c r="Q44" s="66">
        <f t="shared" si="1"/>
        <v>69</v>
      </c>
    </row>
    <row r="45" spans="1:17">
      <c r="A45" s="2">
        <v>5</v>
      </c>
      <c r="B45" s="4">
        <v>5</v>
      </c>
      <c r="C45" s="35" t="s">
        <v>131</v>
      </c>
      <c r="D45" s="35" t="s">
        <v>130</v>
      </c>
      <c r="E45" s="8" t="s">
        <v>7</v>
      </c>
      <c r="F45" s="29" t="s">
        <v>132</v>
      </c>
      <c r="G45" s="71">
        <v>2012</v>
      </c>
      <c r="H45" s="73">
        <v>5.7</v>
      </c>
      <c r="I45" s="11">
        <v>15.4</v>
      </c>
      <c r="J45" s="74">
        <v>7.3</v>
      </c>
      <c r="K45" s="72">
        <v>17.600000000000001</v>
      </c>
      <c r="L45" s="11">
        <v>19.7</v>
      </c>
      <c r="M45" s="75">
        <v>19.3</v>
      </c>
      <c r="N45" s="73">
        <v>20.100000000000001</v>
      </c>
      <c r="O45" s="11">
        <v>12.7</v>
      </c>
      <c r="P45" s="74">
        <v>19.100000000000001</v>
      </c>
      <c r="Q45" s="66">
        <f t="shared" si="1"/>
        <v>59.099999999999994</v>
      </c>
    </row>
    <row r="46" spans="1:17">
      <c r="A46" s="2">
        <v>6</v>
      </c>
      <c r="B46" s="4">
        <v>6</v>
      </c>
      <c r="C46" s="35" t="s">
        <v>133</v>
      </c>
      <c r="D46" s="35" t="s">
        <v>45</v>
      </c>
      <c r="E46" s="8" t="s">
        <v>7</v>
      </c>
      <c r="F46" s="29" t="s">
        <v>132</v>
      </c>
      <c r="G46" s="71">
        <v>2013</v>
      </c>
      <c r="H46" s="73">
        <v>13</v>
      </c>
      <c r="I46" s="11">
        <v>15.3</v>
      </c>
      <c r="J46" s="74">
        <v>9.6</v>
      </c>
      <c r="K46" s="72">
        <v>14.3</v>
      </c>
      <c r="L46" s="11">
        <v>16.899999999999999</v>
      </c>
      <c r="M46" s="75">
        <v>8.1999999999999993</v>
      </c>
      <c r="N46" s="73">
        <v>16.3</v>
      </c>
      <c r="O46" s="11">
        <v>12</v>
      </c>
      <c r="P46" s="74">
        <v>12.7</v>
      </c>
      <c r="Q46" s="66">
        <f t="shared" si="1"/>
        <v>48.5</v>
      </c>
    </row>
    <row r="47" spans="1:17">
      <c r="A47" s="2">
        <v>7</v>
      </c>
      <c r="B47" s="4">
        <v>18</v>
      </c>
      <c r="C47" s="35" t="s">
        <v>66</v>
      </c>
      <c r="D47" s="35" t="s">
        <v>22</v>
      </c>
      <c r="E47" s="8" t="s">
        <v>7</v>
      </c>
      <c r="F47" s="29" t="s">
        <v>13</v>
      </c>
      <c r="G47" s="71"/>
      <c r="H47" s="73">
        <v>12.4</v>
      </c>
      <c r="I47" s="11">
        <v>14.5</v>
      </c>
      <c r="J47" s="74">
        <v>15.5</v>
      </c>
      <c r="K47" s="72">
        <v>14.7</v>
      </c>
      <c r="L47" s="11">
        <v>13.2</v>
      </c>
      <c r="M47" s="75">
        <v>16</v>
      </c>
      <c r="N47" s="73">
        <v>8.4</v>
      </c>
      <c r="O47" s="11">
        <v>16.2</v>
      </c>
      <c r="P47" s="74">
        <v>13.3</v>
      </c>
      <c r="Q47" s="66">
        <f t="shared" si="1"/>
        <v>47.7</v>
      </c>
    </row>
    <row r="48" spans="1:17">
      <c r="A48" s="7"/>
      <c r="B48" s="23"/>
      <c r="C48" s="36"/>
      <c r="D48" s="36"/>
      <c r="E48" s="9"/>
      <c r="F48" s="31"/>
      <c r="G48" s="55"/>
      <c r="H48" s="28"/>
      <c r="I48" s="28"/>
      <c r="J48" s="28"/>
      <c r="K48" s="28"/>
      <c r="L48" s="28"/>
      <c r="M48" s="28"/>
      <c r="N48" s="28"/>
      <c r="O48" s="28"/>
      <c r="P48" s="28"/>
      <c r="Q48" s="25"/>
    </row>
    <row r="49" spans="1:19">
      <c r="A49" s="7"/>
      <c r="B49" s="23"/>
      <c r="C49" s="36"/>
      <c r="D49" s="36"/>
      <c r="E49" s="9"/>
      <c r="F49" s="31"/>
      <c r="G49" s="55"/>
      <c r="H49" s="28"/>
      <c r="I49" s="28"/>
      <c r="J49" s="28"/>
      <c r="K49" s="28"/>
      <c r="L49" s="28"/>
      <c r="M49" s="28"/>
      <c r="N49" s="28"/>
      <c r="O49" s="28"/>
      <c r="P49" s="28"/>
      <c r="Q49" s="25"/>
    </row>
    <row r="50" spans="1:19" ht="14.25" customHeight="1">
      <c r="A50" s="114" t="s">
        <v>102</v>
      </c>
      <c r="B50" s="115"/>
      <c r="C50" s="115"/>
      <c r="D50" s="115"/>
      <c r="E50" s="115"/>
      <c r="F50" s="115"/>
      <c r="G50" s="115"/>
      <c r="H50" s="120" t="s">
        <v>2</v>
      </c>
      <c r="I50" s="121"/>
      <c r="J50" s="122"/>
      <c r="K50" s="121" t="s">
        <v>3</v>
      </c>
      <c r="L50" s="121"/>
      <c r="M50" s="121"/>
      <c r="N50" s="120" t="s">
        <v>4</v>
      </c>
      <c r="O50" s="121"/>
      <c r="P50" s="122"/>
      <c r="Q50" s="126" t="s">
        <v>5</v>
      </c>
    </row>
    <row r="51" spans="1:19" ht="14.25" customHeight="1">
      <c r="A51" s="116"/>
      <c r="B51" s="117"/>
      <c r="C51" s="117"/>
      <c r="D51" s="117"/>
      <c r="E51" s="117"/>
      <c r="F51" s="117"/>
      <c r="G51" s="117"/>
      <c r="H51" s="78">
        <v>1</v>
      </c>
      <c r="I51" s="39">
        <v>2</v>
      </c>
      <c r="J51" s="79">
        <v>3</v>
      </c>
      <c r="K51" s="62">
        <v>4</v>
      </c>
      <c r="L51" s="39">
        <v>5</v>
      </c>
      <c r="M51" s="61">
        <v>6</v>
      </c>
      <c r="N51" s="78">
        <v>7</v>
      </c>
      <c r="O51" s="39">
        <v>8</v>
      </c>
      <c r="P51" s="79">
        <v>9</v>
      </c>
      <c r="Q51" s="127"/>
    </row>
    <row r="52" spans="1:19" ht="14.25" customHeight="1">
      <c r="A52" s="15" t="s">
        <v>0</v>
      </c>
      <c r="B52" s="5"/>
      <c r="C52" s="38" t="s">
        <v>24</v>
      </c>
      <c r="D52" s="38" t="s">
        <v>25</v>
      </c>
      <c r="E52" s="16" t="s">
        <v>1</v>
      </c>
      <c r="F52" s="16" t="s">
        <v>60</v>
      </c>
      <c r="G52" s="61" t="s">
        <v>8</v>
      </c>
      <c r="H52" s="120" t="s">
        <v>6</v>
      </c>
      <c r="I52" s="121"/>
      <c r="J52" s="122"/>
      <c r="K52" s="121" t="s">
        <v>6</v>
      </c>
      <c r="L52" s="121"/>
      <c r="M52" s="121"/>
      <c r="N52" s="120" t="s">
        <v>6</v>
      </c>
      <c r="O52" s="121"/>
      <c r="P52" s="122"/>
      <c r="Q52" s="128"/>
    </row>
    <row r="53" spans="1:19" ht="14.25" customHeight="1">
      <c r="A53" s="17">
        <v>1</v>
      </c>
      <c r="B53" s="4">
        <v>25</v>
      </c>
      <c r="C53" s="35" t="s">
        <v>78</v>
      </c>
      <c r="D53" s="35" t="s">
        <v>28</v>
      </c>
      <c r="E53" s="8" t="s">
        <v>11</v>
      </c>
      <c r="F53" s="29">
        <v>149081</v>
      </c>
      <c r="G53" s="64">
        <v>8131</v>
      </c>
      <c r="H53" s="27">
        <v>7.3</v>
      </c>
      <c r="I53" s="6">
        <v>42.6</v>
      </c>
      <c r="J53" s="68">
        <v>41.6</v>
      </c>
      <c r="K53" s="66">
        <v>39.6</v>
      </c>
      <c r="L53" s="6">
        <v>32.200000000000003</v>
      </c>
      <c r="M53" s="70">
        <v>35.6</v>
      </c>
      <c r="N53" s="27">
        <v>7.6</v>
      </c>
      <c r="O53" s="6">
        <v>38.9</v>
      </c>
      <c r="P53" s="68">
        <v>38.200000000000003</v>
      </c>
      <c r="Q53" s="77">
        <f t="shared" ref="Q53:Q59" si="2">IF(H53=0,0,MAX(H53:P53)+LARGE(H53:P53,2)+LARGE(H53:P53,3))</f>
        <v>123.80000000000001</v>
      </c>
      <c r="R53" s="57"/>
      <c r="S53" s="57"/>
    </row>
    <row r="54" spans="1:19" ht="14.25" customHeight="1">
      <c r="A54" s="17">
        <v>2</v>
      </c>
      <c r="B54" s="4">
        <v>36</v>
      </c>
      <c r="C54" s="35" t="s">
        <v>97</v>
      </c>
      <c r="D54" s="35" t="s">
        <v>99</v>
      </c>
      <c r="E54" s="8" t="s">
        <v>7</v>
      </c>
      <c r="F54" s="29">
        <v>167740</v>
      </c>
      <c r="G54" s="64">
        <v>8391</v>
      </c>
      <c r="H54" s="80">
        <v>39.9</v>
      </c>
      <c r="I54" s="18">
        <v>26.5</v>
      </c>
      <c r="J54" s="81">
        <v>38.200000000000003</v>
      </c>
      <c r="K54" s="77">
        <v>36.1</v>
      </c>
      <c r="L54" s="18">
        <v>39.700000000000003</v>
      </c>
      <c r="M54" s="82">
        <v>38.700000000000003</v>
      </c>
      <c r="N54" s="80">
        <v>37.799999999999997</v>
      </c>
      <c r="O54" s="18">
        <v>38</v>
      </c>
      <c r="P54" s="81">
        <v>40.6</v>
      </c>
      <c r="Q54" s="77">
        <f t="shared" si="2"/>
        <v>120.2</v>
      </c>
    </row>
    <row r="55" spans="1:19" ht="14.25" customHeight="1">
      <c r="A55" s="17">
        <v>3</v>
      </c>
      <c r="B55" s="4">
        <v>42</v>
      </c>
      <c r="C55" s="35" t="s">
        <v>46</v>
      </c>
      <c r="D55" s="35" t="s">
        <v>22</v>
      </c>
      <c r="E55" s="8" t="s">
        <v>7</v>
      </c>
      <c r="F55" s="29">
        <v>166945</v>
      </c>
      <c r="G55" s="64">
        <v>8385</v>
      </c>
      <c r="H55" s="80">
        <v>36.1</v>
      </c>
      <c r="I55" s="18">
        <v>33.6</v>
      </c>
      <c r="J55" s="81">
        <v>21.6</v>
      </c>
      <c r="K55" s="77">
        <v>35</v>
      </c>
      <c r="L55" s="18">
        <v>4.7</v>
      </c>
      <c r="M55" s="82">
        <v>34.4</v>
      </c>
      <c r="N55" s="80">
        <v>37</v>
      </c>
      <c r="O55" s="18">
        <v>32</v>
      </c>
      <c r="P55" s="81">
        <v>13.1</v>
      </c>
      <c r="Q55" s="77">
        <f t="shared" si="2"/>
        <v>108.1</v>
      </c>
    </row>
    <row r="56" spans="1:19" ht="14.25" customHeight="1">
      <c r="A56" s="17">
        <v>4</v>
      </c>
      <c r="B56" s="4">
        <v>40</v>
      </c>
      <c r="C56" s="53" t="s">
        <v>109</v>
      </c>
      <c r="D56" s="53" t="s">
        <v>126</v>
      </c>
      <c r="E56" s="8" t="s">
        <v>7</v>
      </c>
      <c r="F56" s="54"/>
      <c r="G56" s="76">
        <v>8474</v>
      </c>
      <c r="H56" s="27">
        <v>14.3</v>
      </c>
      <c r="I56" s="6">
        <v>4.3</v>
      </c>
      <c r="J56" s="68">
        <v>4.5999999999999996</v>
      </c>
      <c r="K56" s="66">
        <v>32.1</v>
      </c>
      <c r="L56" s="6">
        <v>3.4</v>
      </c>
      <c r="M56" s="70">
        <v>5</v>
      </c>
      <c r="N56" s="27">
        <v>30.7</v>
      </c>
      <c r="O56" s="6">
        <v>5.2</v>
      </c>
      <c r="P56" s="68">
        <v>33.5</v>
      </c>
      <c r="Q56" s="77">
        <f t="shared" si="2"/>
        <v>96.3</v>
      </c>
    </row>
    <row r="57" spans="1:19" ht="14.25" customHeight="1">
      <c r="A57" s="17">
        <v>5</v>
      </c>
      <c r="B57" s="4">
        <v>37</v>
      </c>
      <c r="C57" s="35" t="s">
        <v>79</v>
      </c>
      <c r="D57" s="35" t="s">
        <v>80</v>
      </c>
      <c r="E57" s="8" t="s">
        <v>55</v>
      </c>
      <c r="F57" s="29">
        <v>162680</v>
      </c>
      <c r="G57" s="63">
        <v>8268</v>
      </c>
      <c r="H57" s="73">
        <v>25.3</v>
      </c>
      <c r="I57" s="11">
        <v>30.3</v>
      </c>
      <c r="J57" s="74">
        <v>31.7</v>
      </c>
      <c r="K57" s="72">
        <v>29.3</v>
      </c>
      <c r="L57" s="11">
        <v>32.700000000000003</v>
      </c>
      <c r="M57" s="75">
        <v>5.0999999999999996</v>
      </c>
      <c r="N57" s="73">
        <v>22</v>
      </c>
      <c r="O57" s="11">
        <v>4.5999999999999996</v>
      </c>
      <c r="P57" s="74">
        <v>30</v>
      </c>
      <c r="Q57" s="77">
        <f t="shared" si="2"/>
        <v>94.7</v>
      </c>
    </row>
    <row r="58" spans="1:19" ht="14.25" customHeight="1">
      <c r="A58" s="17">
        <v>6</v>
      </c>
      <c r="B58" s="4">
        <v>41</v>
      </c>
      <c r="C58" s="35" t="s">
        <v>96</v>
      </c>
      <c r="D58" s="35" t="s">
        <v>22</v>
      </c>
      <c r="E58" s="8" t="s">
        <v>7</v>
      </c>
      <c r="F58" s="29">
        <v>166944</v>
      </c>
      <c r="G58" s="64">
        <v>8386</v>
      </c>
      <c r="H58" s="80">
        <v>4.8</v>
      </c>
      <c r="I58" s="18">
        <v>3.8</v>
      </c>
      <c r="J58" s="81">
        <v>5.7</v>
      </c>
      <c r="K58" s="77">
        <v>20.9</v>
      </c>
      <c r="L58" s="18">
        <v>3</v>
      </c>
      <c r="M58" s="82">
        <v>20.9</v>
      </c>
      <c r="N58" s="80">
        <v>33.299999999999997</v>
      </c>
      <c r="O58" s="18">
        <v>33.9</v>
      </c>
      <c r="P58" s="81">
        <v>5.7</v>
      </c>
      <c r="Q58" s="77">
        <f t="shared" si="2"/>
        <v>88.1</v>
      </c>
    </row>
    <row r="59" spans="1:19" ht="14.25" customHeight="1">
      <c r="A59" s="17">
        <v>7</v>
      </c>
      <c r="B59" s="4">
        <v>15</v>
      </c>
      <c r="C59" s="35" t="s">
        <v>69</v>
      </c>
      <c r="D59" s="35" t="s">
        <v>70</v>
      </c>
      <c r="E59" s="8" t="s">
        <v>55</v>
      </c>
      <c r="F59" s="29"/>
      <c r="G59" s="63"/>
      <c r="H59" s="73">
        <v>18.5</v>
      </c>
      <c r="I59" s="11">
        <v>22</v>
      </c>
      <c r="J59" s="74">
        <v>21.9</v>
      </c>
      <c r="K59" s="72">
        <v>24.2</v>
      </c>
      <c r="L59" s="11">
        <v>14.5</v>
      </c>
      <c r="M59" s="75">
        <v>21.3</v>
      </c>
      <c r="N59" s="73">
        <v>15.5</v>
      </c>
      <c r="O59" s="11">
        <v>3.3</v>
      </c>
      <c r="P59" s="74">
        <v>9</v>
      </c>
      <c r="Q59" s="77">
        <f t="shared" si="2"/>
        <v>68.099999999999994</v>
      </c>
    </row>
    <row r="60" spans="1:19" ht="14.25" customHeight="1">
      <c r="A60" s="32"/>
      <c r="B60" s="23"/>
      <c r="C60" s="36"/>
      <c r="D60" s="36"/>
      <c r="E60" s="9"/>
      <c r="F60" s="31"/>
      <c r="G60" s="58"/>
      <c r="H60" s="28"/>
      <c r="I60" s="28"/>
      <c r="J60" s="28"/>
      <c r="K60" s="28"/>
      <c r="L60" s="28"/>
      <c r="M60" s="28"/>
      <c r="N60" s="28"/>
      <c r="O60" s="28"/>
      <c r="P60" s="28"/>
      <c r="Q60" s="33"/>
    </row>
    <row r="61" spans="1:19" ht="14.25" customHeight="1">
      <c r="A61" s="32"/>
      <c r="B61" s="23"/>
      <c r="C61" s="36"/>
      <c r="D61" s="36"/>
      <c r="E61" s="9"/>
      <c r="F61" s="31"/>
      <c r="G61" s="58"/>
      <c r="H61" s="28"/>
      <c r="I61" s="28"/>
      <c r="J61" s="28"/>
      <c r="K61" s="28"/>
      <c r="L61" s="28"/>
      <c r="M61" s="28"/>
      <c r="N61" s="28"/>
      <c r="O61" s="28"/>
      <c r="P61" s="28"/>
      <c r="Q61" s="33"/>
    </row>
    <row r="62" spans="1:19" ht="15" customHeight="1">
      <c r="A62" s="114" t="s">
        <v>103</v>
      </c>
      <c r="B62" s="115"/>
      <c r="C62" s="115"/>
      <c r="D62" s="115"/>
      <c r="E62" s="115"/>
      <c r="F62" s="115"/>
      <c r="G62" s="115"/>
      <c r="H62" s="120" t="s">
        <v>2</v>
      </c>
      <c r="I62" s="121"/>
      <c r="J62" s="122"/>
      <c r="K62" s="121" t="s">
        <v>3</v>
      </c>
      <c r="L62" s="121"/>
      <c r="M62" s="121"/>
      <c r="N62" s="120" t="s">
        <v>4</v>
      </c>
      <c r="O62" s="121"/>
      <c r="P62" s="122"/>
      <c r="Q62" s="126" t="s">
        <v>5</v>
      </c>
    </row>
    <row r="63" spans="1:19" ht="15" customHeight="1">
      <c r="A63" s="116"/>
      <c r="B63" s="117"/>
      <c r="C63" s="117"/>
      <c r="D63" s="117"/>
      <c r="E63" s="117"/>
      <c r="F63" s="117"/>
      <c r="G63" s="117"/>
      <c r="H63" s="78">
        <v>1</v>
      </c>
      <c r="I63" s="39">
        <v>2</v>
      </c>
      <c r="J63" s="79">
        <v>3</v>
      </c>
      <c r="K63" s="62">
        <v>4</v>
      </c>
      <c r="L63" s="39">
        <v>5</v>
      </c>
      <c r="M63" s="61">
        <v>6</v>
      </c>
      <c r="N63" s="78">
        <v>7</v>
      </c>
      <c r="O63" s="39">
        <v>8</v>
      </c>
      <c r="P63" s="79">
        <v>9</v>
      </c>
      <c r="Q63" s="127"/>
    </row>
    <row r="64" spans="1:19" ht="16.5" customHeight="1" thickBot="1">
      <c r="A64" s="15" t="s">
        <v>0</v>
      </c>
      <c r="B64" s="5"/>
      <c r="C64" s="38" t="s">
        <v>24</v>
      </c>
      <c r="D64" s="38" t="s">
        <v>25</v>
      </c>
      <c r="E64" s="16" t="s">
        <v>1</v>
      </c>
      <c r="F64" s="16" t="s">
        <v>60</v>
      </c>
      <c r="G64" s="61" t="s">
        <v>8</v>
      </c>
      <c r="H64" s="123" t="s">
        <v>6</v>
      </c>
      <c r="I64" s="124"/>
      <c r="J64" s="125"/>
      <c r="K64" s="121" t="s">
        <v>6</v>
      </c>
      <c r="L64" s="121"/>
      <c r="M64" s="121"/>
      <c r="N64" s="123" t="s">
        <v>6</v>
      </c>
      <c r="O64" s="124"/>
      <c r="P64" s="125"/>
      <c r="Q64" s="128"/>
    </row>
    <row r="65" spans="1:19">
      <c r="A65" s="17">
        <v>1</v>
      </c>
      <c r="B65" s="4">
        <v>39</v>
      </c>
      <c r="C65" s="35" t="s">
        <v>42</v>
      </c>
      <c r="D65" s="35" t="s">
        <v>43</v>
      </c>
      <c r="E65" s="8" t="s">
        <v>10</v>
      </c>
      <c r="F65" s="29"/>
      <c r="G65" s="63">
        <v>8370</v>
      </c>
      <c r="H65" s="104">
        <v>36.799999999999997</v>
      </c>
      <c r="I65" s="105">
        <v>38.1</v>
      </c>
      <c r="J65" s="106">
        <v>38.4</v>
      </c>
      <c r="K65" s="72">
        <v>35.5</v>
      </c>
      <c r="L65" s="11">
        <v>39.1</v>
      </c>
      <c r="M65" s="75">
        <v>36.6</v>
      </c>
      <c r="N65" s="104">
        <v>37.1</v>
      </c>
      <c r="O65" s="105">
        <v>6.1</v>
      </c>
      <c r="P65" s="106">
        <v>10.8</v>
      </c>
      <c r="Q65" s="77">
        <f t="shared" ref="Q65:Q70" si="3">IF(H65=0,0,MAX(H65:P65)+LARGE(H65:P65,2)+LARGE(H65:P65,3))</f>
        <v>115.6</v>
      </c>
    </row>
    <row r="66" spans="1:19">
      <c r="A66" s="17">
        <v>2</v>
      </c>
      <c r="B66" s="4">
        <v>21</v>
      </c>
      <c r="C66" s="35" t="s">
        <v>118</v>
      </c>
      <c r="D66" s="35" t="s">
        <v>57</v>
      </c>
      <c r="E66" s="8" t="s">
        <v>10</v>
      </c>
      <c r="F66" s="29">
        <v>172043</v>
      </c>
      <c r="G66" s="63">
        <v>8458</v>
      </c>
      <c r="H66" s="73">
        <v>35.299999999999997</v>
      </c>
      <c r="I66" s="11">
        <v>23.1</v>
      </c>
      <c r="J66" s="74">
        <v>31.7</v>
      </c>
      <c r="K66" s="72">
        <v>8.3000000000000007</v>
      </c>
      <c r="L66" s="11">
        <v>37.9</v>
      </c>
      <c r="M66" s="75">
        <v>37.299999999999997</v>
      </c>
      <c r="N66" s="73">
        <v>37.299999999999997</v>
      </c>
      <c r="O66" s="11">
        <v>29.6</v>
      </c>
      <c r="P66" s="74">
        <v>4.7</v>
      </c>
      <c r="Q66" s="77">
        <f t="shared" si="3"/>
        <v>112.49999999999999</v>
      </c>
    </row>
    <row r="67" spans="1:19">
      <c r="A67" s="17">
        <v>3</v>
      </c>
      <c r="B67" s="4">
        <v>38</v>
      </c>
      <c r="C67" s="35" t="s">
        <v>16</v>
      </c>
      <c r="D67" s="35" t="s">
        <v>23</v>
      </c>
      <c r="E67" s="8" t="s">
        <v>10</v>
      </c>
      <c r="F67" s="29">
        <v>166545</v>
      </c>
      <c r="G67" s="64">
        <v>8367</v>
      </c>
      <c r="H67" s="27">
        <v>5.3</v>
      </c>
      <c r="I67" s="6">
        <v>7.6</v>
      </c>
      <c r="J67" s="68">
        <v>16.600000000000001</v>
      </c>
      <c r="K67" s="66">
        <v>33.700000000000003</v>
      </c>
      <c r="L67" s="6">
        <v>34.299999999999997</v>
      </c>
      <c r="M67" s="70">
        <v>36.5</v>
      </c>
      <c r="N67" s="27">
        <v>37.9</v>
      </c>
      <c r="O67" s="6">
        <v>34.5</v>
      </c>
      <c r="P67" s="68">
        <v>12.5</v>
      </c>
      <c r="Q67" s="77">
        <f t="shared" si="3"/>
        <v>108.9</v>
      </c>
    </row>
    <row r="68" spans="1:19">
      <c r="A68" s="17">
        <v>4</v>
      </c>
      <c r="B68" s="4">
        <v>16</v>
      </c>
      <c r="C68" s="53" t="s">
        <v>71</v>
      </c>
      <c r="D68" s="53" t="s">
        <v>72</v>
      </c>
      <c r="E68" s="8" t="s">
        <v>55</v>
      </c>
      <c r="F68" s="54"/>
      <c r="G68" s="76"/>
      <c r="H68" s="27">
        <v>21.7</v>
      </c>
      <c r="I68" s="6">
        <v>33.6</v>
      </c>
      <c r="J68" s="68">
        <v>29.4</v>
      </c>
      <c r="K68" s="66">
        <v>30</v>
      </c>
      <c r="L68" s="6">
        <v>35.6</v>
      </c>
      <c r="M68" s="70">
        <v>12</v>
      </c>
      <c r="N68" s="27">
        <v>20</v>
      </c>
      <c r="O68" s="6">
        <v>11.5</v>
      </c>
      <c r="P68" s="68">
        <v>33.6</v>
      </c>
      <c r="Q68" s="77">
        <f t="shared" si="3"/>
        <v>102.80000000000001</v>
      </c>
    </row>
    <row r="69" spans="1:19">
      <c r="A69" s="17">
        <v>5</v>
      </c>
      <c r="B69" s="4">
        <v>17</v>
      </c>
      <c r="C69" s="53" t="s">
        <v>149</v>
      </c>
      <c r="D69" s="53" t="s">
        <v>150</v>
      </c>
      <c r="E69" s="8" t="s">
        <v>55</v>
      </c>
      <c r="F69" s="54"/>
      <c r="G69" s="76"/>
      <c r="H69" s="27">
        <v>21.2</v>
      </c>
      <c r="I69" s="6">
        <v>12.7</v>
      </c>
      <c r="J69" s="68">
        <v>25.8</v>
      </c>
      <c r="K69" s="66">
        <v>20.3</v>
      </c>
      <c r="L69" s="6">
        <v>13.7</v>
      </c>
      <c r="M69" s="70">
        <v>18.8</v>
      </c>
      <c r="N69" s="27">
        <v>9.1999999999999993</v>
      </c>
      <c r="O69" s="6">
        <v>15.9</v>
      </c>
      <c r="P69" s="68">
        <v>25.5</v>
      </c>
      <c r="Q69" s="77">
        <f t="shared" si="3"/>
        <v>72.5</v>
      </c>
    </row>
    <row r="70" spans="1:19" ht="15" thickBot="1">
      <c r="A70" s="17">
        <v>6</v>
      </c>
      <c r="B70" s="4">
        <v>11</v>
      </c>
      <c r="C70" s="53" t="s">
        <v>16</v>
      </c>
      <c r="D70" s="53" t="s">
        <v>146</v>
      </c>
      <c r="E70" s="8" t="s">
        <v>7</v>
      </c>
      <c r="F70" s="54"/>
      <c r="G70" s="76"/>
      <c r="H70" s="100">
        <v>17.7</v>
      </c>
      <c r="I70" s="101">
        <v>17</v>
      </c>
      <c r="J70" s="102">
        <v>14.1</v>
      </c>
      <c r="K70" s="66">
        <v>20.3</v>
      </c>
      <c r="L70" s="6">
        <v>20.5</v>
      </c>
      <c r="M70" s="70">
        <v>22.2</v>
      </c>
      <c r="N70" s="100">
        <v>18.8</v>
      </c>
      <c r="O70" s="101">
        <v>16.7</v>
      </c>
      <c r="P70" s="102">
        <v>20.3</v>
      </c>
      <c r="Q70" s="77">
        <f t="shared" si="3"/>
        <v>63</v>
      </c>
    </row>
    <row r="71" spans="1:19">
      <c r="A71" s="32"/>
      <c r="B71" s="23"/>
      <c r="C71" s="97"/>
      <c r="D71" s="97"/>
      <c r="E71" s="9"/>
      <c r="F71" s="98"/>
      <c r="G71" s="99"/>
      <c r="H71" s="25"/>
      <c r="I71" s="25"/>
      <c r="J71" s="25"/>
      <c r="K71" s="25"/>
      <c r="L71" s="25"/>
      <c r="M71" s="25"/>
      <c r="N71" s="25"/>
      <c r="O71" s="25"/>
      <c r="P71" s="25"/>
      <c r="Q71" s="33"/>
    </row>
    <row r="72" spans="1:19">
      <c r="A72" s="32"/>
      <c r="B72" s="23"/>
      <c r="C72" s="97"/>
      <c r="D72" s="97"/>
      <c r="E72" s="9"/>
      <c r="F72" s="98"/>
      <c r="G72" s="99"/>
      <c r="H72" s="25"/>
      <c r="I72" s="25"/>
      <c r="J72" s="25"/>
      <c r="K72" s="25"/>
      <c r="L72" s="25"/>
      <c r="M72" s="25"/>
      <c r="N72" s="25"/>
      <c r="O72" s="25"/>
      <c r="P72" s="25"/>
      <c r="Q72" s="33"/>
    </row>
    <row r="73" spans="1:19" s="96" customFormat="1">
      <c r="A73" s="87"/>
      <c r="B73" s="88"/>
      <c r="C73" s="89"/>
      <c r="D73" s="89"/>
      <c r="E73" s="90"/>
      <c r="F73" s="91"/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5"/>
      <c r="S73" s="95"/>
    </row>
    <row r="74" spans="1:19" ht="15" customHeight="1">
      <c r="A74" s="118" t="s">
        <v>104</v>
      </c>
      <c r="B74" s="118"/>
      <c r="C74" s="118"/>
      <c r="D74" s="118"/>
      <c r="E74" s="118"/>
      <c r="F74" s="118"/>
      <c r="G74" s="119"/>
      <c r="H74" s="112" t="s">
        <v>2</v>
      </c>
      <c r="I74" s="110"/>
      <c r="J74" s="113"/>
      <c r="K74" s="109" t="s">
        <v>3</v>
      </c>
      <c r="L74" s="110"/>
      <c r="M74" s="111"/>
      <c r="N74" s="112" t="s">
        <v>4</v>
      </c>
      <c r="O74" s="110"/>
      <c r="P74" s="113"/>
      <c r="Q74" s="109" t="s">
        <v>5</v>
      </c>
    </row>
    <row r="75" spans="1:19">
      <c r="A75" s="118"/>
      <c r="B75" s="118"/>
      <c r="C75" s="118"/>
      <c r="D75" s="118"/>
      <c r="E75" s="118"/>
      <c r="F75" s="118"/>
      <c r="G75" s="119"/>
      <c r="H75" s="60">
        <v>1</v>
      </c>
      <c r="I75" s="59">
        <v>2</v>
      </c>
      <c r="J75" s="67">
        <v>3</v>
      </c>
      <c r="K75" s="65">
        <v>4</v>
      </c>
      <c r="L75" s="22">
        <v>5</v>
      </c>
      <c r="M75" s="69">
        <v>6</v>
      </c>
      <c r="N75" s="60">
        <v>7</v>
      </c>
      <c r="O75" s="59">
        <v>8</v>
      </c>
      <c r="P75" s="67">
        <v>9</v>
      </c>
      <c r="Q75" s="109"/>
    </row>
    <row r="76" spans="1:19">
      <c r="A76" s="19" t="s">
        <v>0</v>
      </c>
      <c r="B76" s="4"/>
      <c r="C76" s="34" t="s">
        <v>24</v>
      </c>
      <c r="D76" s="34" t="s">
        <v>25</v>
      </c>
      <c r="E76" s="20" t="s">
        <v>1</v>
      </c>
      <c r="F76" s="20" t="s">
        <v>60</v>
      </c>
      <c r="G76" s="69" t="s">
        <v>8</v>
      </c>
      <c r="H76" s="112" t="s">
        <v>6</v>
      </c>
      <c r="I76" s="110"/>
      <c r="J76" s="113"/>
      <c r="K76" s="109" t="s">
        <v>6</v>
      </c>
      <c r="L76" s="110"/>
      <c r="M76" s="111"/>
      <c r="N76" s="112" t="s">
        <v>6</v>
      </c>
      <c r="O76" s="110"/>
      <c r="P76" s="113"/>
      <c r="Q76" s="109"/>
    </row>
    <row r="77" spans="1:19">
      <c r="A77" s="10">
        <v>1</v>
      </c>
      <c r="B77" s="4">
        <v>35</v>
      </c>
      <c r="C77" s="35" t="s">
        <v>56</v>
      </c>
      <c r="D77" s="35" t="s">
        <v>57</v>
      </c>
      <c r="E77" s="8" t="s">
        <v>10</v>
      </c>
      <c r="F77" s="29">
        <v>118183</v>
      </c>
      <c r="G77" s="64">
        <v>4066</v>
      </c>
      <c r="H77" s="84">
        <v>45</v>
      </c>
      <c r="I77" s="21">
        <v>43.4</v>
      </c>
      <c r="J77" s="85">
        <v>45.4</v>
      </c>
      <c r="K77" s="83">
        <v>44.5</v>
      </c>
      <c r="L77" s="21">
        <v>47.7</v>
      </c>
      <c r="M77" s="86">
        <v>43.8</v>
      </c>
      <c r="N77" s="84">
        <v>42.8</v>
      </c>
      <c r="O77" s="21">
        <v>43.1</v>
      </c>
      <c r="P77" s="85">
        <v>46.3</v>
      </c>
      <c r="Q77" s="66">
        <f t="shared" ref="Q77:Q85" si="4">IF(H77=0,0,MAX(H77:P77)+LARGE(H77:P77,2)+LARGE(H77:P77,3))</f>
        <v>139.4</v>
      </c>
      <c r="R77" s="57">
        <f>MAX(H77:P85)</f>
        <v>47.7</v>
      </c>
      <c r="S77" s="57"/>
    </row>
    <row r="78" spans="1:19">
      <c r="A78" s="10">
        <v>2</v>
      </c>
      <c r="B78" s="4">
        <v>34</v>
      </c>
      <c r="C78" s="35" t="s">
        <v>58</v>
      </c>
      <c r="D78" s="35" t="s">
        <v>59</v>
      </c>
      <c r="E78" s="8" t="s">
        <v>11</v>
      </c>
      <c r="F78" s="29">
        <v>70082</v>
      </c>
      <c r="G78" s="64">
        <v>3980</v>
      </c>
      <c r="H78" s="84">
        <v>34.299999999999997</v>
      </c>
      <c r="I78" s="21">
        <v>36.6</v>
      </c>
      <c r="J78" s="85">
        <v>6.6</v>
      </c>
      <c r="K78" s="83">
        <v>9.5</v>
      </c>
      <c r="L78" s="21">
        <v>4.9000000000000004</v>
      </c>
      <c r="M78" s="86">
        <v>43.4</v>
      </c>
      <c r="N78" s="84">
        <v>46.8</v>
      </c>
      <c r="O78" s="21">
        <v>40.9</v>
      </c>
      <c r="P78" s="107">
        <v>7.6</v>
      </c>
      <c r="Q78" s="66">
        <f t="shared" si="4"/>
        <v>131.1</v>
      </c>
    </row>
    <row r="79" spans="1:19">
      <c r="A79" s="10">
        <v>3</v>
      </c>
      <c r="B79" s="4">
        <v>46</v>
      </c>
      <c r="C79" s="35" t="s">
        <v>26</v>
      </c>
      <c r="D79" s="35" t="s">
        <v>32</v>
      </c>
      <c r="E79" s="8" t="s">
        <v>7</v>
      </c>
      <c r="F79" s="29">
        <v>106441</v>
      </c>
      <c r="G79" s="64">
        <v>2204</v>
      </c>
      <c r="H79" s="84">
        <v>35</v>
      </c>
      <c r="I79" s="21">
        <v>38.799999999999997</v>
      </c>
      <c r="J79" s="85">
        <v>39.700000000000003</v>
      </c>
      <c r="K79" s="83">
        <v>34.6</v>
      </c>
      <c r="L79" s="21">
        <v>5</v>
      </c>
      <c r="M79" s="86">
        <v>28.2</v>
      </c>
      <c r="N79" s="84">
        <v>3.9</v>
      </c>
      <c r="O79" s="21">
        <v>36.200000000000003</v>
      </c>
      <c r="P79" s="85">
        <v>40</v>
      </c>
      <c r="Q79" s="66">
        <f t="shared" si="4"/>
        <v>118.5</v>
      </c>
    </row>
    <row r="80" spans="1:19">
      <c r="A80" s="10">
        <v>4</v>
      </c>
      <c r="B80" s="4">
        <v>47</v>
      </c>
      <c r="C80" s="35" t="s">
        <v>29</v>
      </c>
      <c r="D80" s="35" t="s">
        <v>34</v>
      </c>
      <c r="E80" s="8" t="s">
        <v>7</v>
      </c>
      <c r="F80" s="29">
        <v>106442</v>
      </c>
      <c r="G80" s="64">
        <v>4928</v>
      </c>
      <c r="H80" s="84">
        <v>5</v>
      </c>
      <c r="I80" s="21">
        <v>5.6</v>
      </c>
      <c r="J80" s="85">
        <v>43.8</v>
      </c>
      <c r="K80" s="83">
        <v>40.799999999999997</v>
      </c>
      <c r="L80" s="21">
        <v>7.2</v>
      </c>
      <c r="M80" s="86">
        <v>4.8</v>
      </c>
      <c r="N80" s="84">
        <v>4.8</v>
      </c>
      <c r="O80" s="21">
        <v>4.8</v>
      </c>
      <c r="P80" s="85">
        <v>33.799999999999997</v>
      </c>
      <c r="Q80" s="66">
        <f t="shared" si="4"/>
        <v>118.39999999999999</v>
      </c>
    </row>
    <row r="81" spans="1:17">
      <c r="A81" s="10">
        <v>5</v>
      </c>
      <c r="B81" s="4">
        <v>48</v>
      </c>
      <c r="C81" s="35" t="s">
        <v>53</v>
      </c>
      <c r="D81" s="35" t="s">
        <v>54</v>
      </c>
      <c r="E81" s="8" t="s">
        <v>55</v>
      </c>
      <c r="F81" s="29">
        <v>53883</v>
      </c>
      <c r="G81" s="64">
        <v>7185</v>
      </c>
      <c r="H81" s="84">
        <v>10.4</v>
      </c>
      <c r="I81" s="21">
        <v>30.6</v>
      </c>
      <c r="J81" s="85">
        <v>8</v>
      </c>
      <c r="K81" s="83">
        <v>30.7</v>
      </c>
      <c r="L81" s="21">
        <v>32</v>
      </c>
      <c r="M81" s="86">
        <v>18.399999999999999</v>
      </c>
      <c r="N81" s="84">
        <v>10.7</v>
      </c>
      <c r="O81" s="21">
        <v>31.4</v>
      </c>
      <c r="P81" s="85">
        <v>31.3</v>
      </c>
      <c r="Q81" s="66">
        <f t="shared" si="4"/>
        <v>94.7</v>
      </c>
    </row>
    <row r="82" spans="1:17">
      <c r="A82" s="10">
        <v>6</v>
      </c>
      <c r="B82" s="4">
        <v>43</v>
      </c>
      <c r="C82" s="35" t="s">
        <v>31</v>
      </c>
      <c r="D82" s="35" t="s">
        <v>130</v>
      </c>
      <c r="E82" s="8" t="s">
        <v>7</v>
      </c>
      <c r="F82" s="29">
        <v>172212</v>
      </c>
      <c r="G82" s="64">
        <v>8463</v>
      </c>
      <c r="H82" s="84">
        <v>26.5</v>
      </c>
      <c r="I82" s="21">
        <v>24.7</v>
      </c>
      <c r="J82" s="85">
        <v>28.8</v>
      </c>
      <c r="K82" s="83">
        <v>30</v>
      </c>
      <c r="L82" s="21">
        <v>24.2</v>
      </c>
      <c r="M82" s="86">
        <v>29.2</v>
      </c>
      <c r="N82" s="84">
        <v>23.1</v>
      </c>
      <c r="O82" s="21">
        <v>23.3</v>
      </c>
      <c r="P82" s="85">
        <v>22.8</v>
      </c>
      <c r="Q82" s="66">
        <f t="shared" si="4"/>
        <v>88</v>
      </c>
    </row>
    <row r="83" spans="1:17">
      <c r="A83" s="10">
        <v>7</v>
      </c>
      <c r="B83" s="4">
        <v>44</v>
      </c>
      <c r="C83" s="35" t="s">
        <v>129</v>
      </c>
      <c r="D83" s="35" t="s">
        <v>45</v>
      </c>
      <c r="E83" s="8" t="s">
        <v>7</v>
      </c>
      <c r="F83" s="29"/>
      <c r="G83" s="64">
        <v>8374</v>
      </c>
      <c r="H83" s="84">
        <v>7.3</v>
      </c>
      <c r="I83" s="21">
        <v>27.2</v>
      </c>
      <c r="J83" s="85">
        <v>26.1</v>
      </c>
      <c r="K83" s="83">
        <v>7.1</v>
      </c>
      <c r="L83" s="21">
        <v>8.1999999999999993</v>
      </c>
      <c r="M83" s="86">
        <v>16.8</v>
      </c>
      <c r="N83" s="84">
        <v>24.8</v>
      </c>
      <c r="O83" s="21">
        <v>23.9</v>
      </c>
      <c r="P83" s="85">
        <v>23.9</v>
      </c>
      <c r="Q83" s="66">
        <f t="shared" si="4"/>
        <v>78.099999999999994</v>
      </c>
    </row>
    <row r="84" spans="1:17">
      <c r="A84" s="10">
        <v>8</v>
      </c>
      <c r="B84" s="4">
        <v>100</v>
      </c>
      <c r="C84" s="35" t="s">
        <v>82</v>
      </c>
      <c r="D84" s="35" t="s">
        <v>83</v>
      </c>
      <c r="E84" s="8" t="s">
        <v>84</v>
      </c>
      <c r="F84" s="29">
        <v>53812</v>
      </c>
      <c r="G84" s="64">
        <v>4314</v>
      </c>
      <c r="H84" s="84">
        <v>23.1</v>
      </c>
      <c r="I84" s="21">
        <v>24</v>
      </c>
      <c r="J84" s="85">
        <v>21.7</v>
      </c>
      <c r="K84" s="83">
        <v>18.3</v>
      </c>
      <c r="L84" s="21">
        <v>16.8</v>
      </c>
      <c r="M84" s="86">
        <v>21.4</v>
      </c>
      <c r="N84" s="84">
        <v>4.7</v>
      </c>
      <c r="O84" s="21">
        <v>15.8</v>
      </c>
      <c r="P84" s="85">
        <v>21.9</v>
      </c>
      <c r="Q84" s="66">
        <f t="shared" si="4"/>
        <v>69</v>
      </c>
    </row>
    <row r="85" spans="1:17">
      <c r="A85" s="10">
        <v>9</v>
      </c>
      <c r="B85" s="4">
        <v>45</v>
      </c>
      <c r="C85" s="35" t="s">
        <v>37</v>
      </c>
      <c r="D85" s="35" t="s">
        <v>119</v>
      </c>
      <c r="E85" s="8" t="s">
        <v>120</v>
      </c>
      <c r="F85" s="29">
        <v>167628</v>
      </c>
      <c r="G85" s="64">
        <v>8395</v>
      </c>
      <c r="H85" s="84">
        <v>22</v>
      </c>
      <c r="I85" s="21">
        <v>20.8</v>
      </c>
      <c r="J85" s="85">
        <v>20</v>
      </c>
      <c r="K85" s="83">
        <v>21.6</v>
      </c>
      <c r="L85" s="21">
        <v>22.1</v>
      </c>
      <c r="M85" s="86">
        <v>8.4</v>
      </c>
      <c r="N85" s="84">
        <v>7.4</v>
      </c>
      <c r="O85" s="21">
        <v>17</v>
      </c>
      <c r="P85" s="85">
        <v>8.5</v>
      </c>
      <c r="Q85" s="66">
        <f t="shared" si="4"/>
        <v>65.7</v>
      </c>
    </row>
    <row r="86" spans="1:17">
      <c r="A86" s="7"/>
      <c r="B86" s="23"/>
      <c r="C86" s="36"/>
      <c r="D86" s="36"/>
      <c r="E86" s="9"/>
      <c r="F86" s="31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5"/>
    </row>
    <row r="87" spans="1:17">
      <c r="C87" s="37" t="s">
        <v>15</v>
      </c>
      <c r="L87" s="13" t="s">
        <v>36</v>
      </c>
    </row>
    <row r="88" spans="1:17">
      <c r="L88" s="13" t="s">
        <v>87</v>
      </c>
    </row>
    <row r="89" spans="1:17">
      <c r="C89" s="37" t="s">
        <v>153</v>
      </c>
    </row>
    <row r="90" spans="1:17">
      <c r="C90" s="37" t="s">
        <v>35</v>
      </c>
    </row>
    <row r="97" spans="1:19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</sheetData>
  <sortState ref="B77:Q85">
    <sortCondition descending="1" ref="Q77:Q85"/>
  </sortState>
  <mergeCells count="42">
    <mergeCell ref="Q38:Q40"/>
    <mergeCell ref="N38:P38"/>
    <mergeCell ref="K38:M38"/>
    <mergeCell ref="H38:J38"/>
    <mergeCell ref="A38:G39"/>
    <mergeCell ref="K40:M40"/>
    <mergeCell ref="N40:P40"/>
    <mergeCell ref="H40:J40"/>
    <mergeCell ref="Q62:Q64"/>
    <mergeCell ref="Q74:Q76"/>
    <mergeCell ref="N62:P62"/>
    <mergeCell ref="N64:P64"/>
    <mergeCell ref="N74:P74"/>
    <mergeCell ref="N76:P76"/>
    <mergeCell ref="A5:Q5"/>
    <mergeCell ref="A6:Q6"/>
    <mergeCell ref="Q8:Q10"/>
    <mergeCell ref="H10:J10"/>
    <mergeCell ref="K10:M10"/>
    <mergeCell ref="A8:G9"/>
    <mergeCell ref="N10:P10"/>
    <mergeCell ref="H8:J8"/>
    <mergeCell ref="K8:M8"/>
    <mergeCell ref="N8:P8"/>
    <mergeCell ref="A50:G51"/>
    <mergeCell ref="H50:J50"/>
    <mergeCell ref="K50:M50"/>
    <mergeCell ref="N50:P50"/>
    <mergeCell ref="Q50:Q52"/>
    <mergeCell ref="H52:J52"/>
    <mergeCell ref="K52:M52"/>
    <mergeCell ref="N52:P52"/>
    <mergeCell ref="K74:M74"/>
    <mergeCell ref="H76:J76"/>
    <mergeCell ref="K76:M76"/>
    <mergeCell ref="A62:G63"/>
    <mergeCell ref="A74:G75"/>
    <mergeCell ref="H74:J74"/>
    <mergeCell ref="H62:J62"/>
    <mergeCell ref="K62:M62"/>
    <mergeCell ref="H64:J64"/>
    <mergeCell ref="K64:M64"/>
  </mergeCells>
  <phoneticPr fontId="1" type="noConversion"/>
  <pageMargins left="0.70866141732283472" right="0.70866141732283472" top="0.55118110236220474" bottom="0.55118110236220474" header="0.31496062992125984" footer="0.31496062992125984"/>
  <pageSetup paperSize="9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opLeftCell="A61" workbookViewId="0">
      <selection activeCell="E78" sqref="E78:E88"/>
    </sheetView>
  </sheetViews>
  <sheetFormatPr defaultColWidth="9.109375" defaultRowHeight="21"/>
  <cols>
    <col min="1" max="1" width="5.6640625" style="43" customWidth="1"/>
    <col min="2" max="2" width="13.109375" style="43" customWidth="1"/>
    <col min="3" max="3" width="23.88671875" style="43" customWidth="1"/>
    <col min="4" max="4" width="24.88671875" style="40" customWidth="1"/>
    <col min="5" max="5" width="14.44140625" style="44" customWidth="1"/>
    <col min="6" max="6" width="13.44140625" style="44" customWidth="1"/>
    <col min="7" max="16384" width="9.109375" style="44"/>
  </cols>
  <sheetData>
    <row r="1" spans="1:6">
      <c r="A1" s="45">
        <v>1</v>
      </c>
      <c r="B1" s="45" t="s">
        <v>88</v>
      </c>
      <c r="C1" s="45" t="s">
        <v>89</v>
      </c>
      <c r="D1" s="41" t="s">
        <v>84</v>
      </c>
      <c r="E1" s="46" t="s">
        <v>135</v>
      </c>
      <c r="F1" s="46"/>
    </row>
    <row r="2" spans="1:6">
      <c r="A2" s="45">
        <v>2</v>
      </c>
      <c r="B2" s="47" t="s">
        <v>20</v>
      </c>
      <c r="C2" s="47" t="s">
        <v>91</v>
      </c>
      <c r="D2" s="41" t="s">
        <v>84</v>
      </c>
      <c r="E2" s="46" t="s">
        <v>135</v>
      </c>
      <c r="F2" s="46"/>
    </row>
    <row r="3" spans="1:6">
      <c r="A3" s="45">
        <v>3</v>
      </c>
      <c r="B3" s="47" t="s">
        <v>108</v>
      </c>
      <c r="C3" s="47" t="s">
        <v>93</v>
      </c>
      <c r="D3" s="41" t="s">
        <v>84</v>
      </c>
      <c r="E3" s="46" t="s">
        <v>135</v>
      </c>
      <c r="F3" s="46"/>
    </row>
    <row r="4" spans="1:6">
      <c r="A4" s="45">
        <v>4</v>
      </c>
      <c r="B4" s="47" t="s">
        <v>94</v>
      </c>
      <c r="C4" s="47" t="s">
        <v>93</v>
      </c>
      <c r="D4" s="41" t="s">
        <v>84</v>
      </c>
      <c r="E4" s="46" t="s">
        <v>135</v>
      </c>
      <c r="F4" s="46"/>
    </row>
    <row r="5" spans="1:6">
      <c r="A5" s="45">
        <v>5</v>
      </c>
      <c r="B5" s="47" t="s">
        <v>92</v>
      </c>
      <c r="C5" s="47" t="s">
        <v>93</v>
      </c>
      <c r="D5" s="41" t="s">
        <v>84</v>
      </c>
      <c r="E5" s="46" t="s">
        <v>135</v>
      </c>
      <c r="F5" s="46"/>
    </row>
    <row r="6" spans="1:6">
      <c r="A6" s="45">
        <v>6</v>
      </c>
      <c r="B6" s="47" t="s">
        <v>109</v>
      </c>
      <c r="C6" s="47" t="s">
        <v>110</v>
      </c>
      <c r="D6" s="41" t="s">
        <v>84</v>
      </c>
      <c r="E6" s="46" t="s">
        <v>135</v>
      </c>
      <c r="F6" s="46"/>
    </row>
    <row r="7" spans="1:6">
      <c r="A7" s="45">
        <v>7</v>
      </c>
      <c r="B7" s="47" t="s">
        <v>44</v>
      </c>
      <c r="C7" s="47" t="s">
        <v>110</v>
      </c>
      <c r="D7" s="41" t="s">
        <v>84</v>
      </c>
      <c r="E7" s="46" t="s">
        <v>135</v>
      </c>
      <c r="F7" s="46"/>
    </row>
    <row r="8" spans="1:6">
      <c r="A8" s="45">
        <v>8</v>
      </c>
      <c r="B8" s="47" t="s">
        <v>111</v>
      </c>
      <c r="C8" s="47" t="s">
        <v>112</v>
      </c>
      <c r="D8" s="41" t="s">
        <v>84</v>
      </c>
      <c r="E8" s="46" t="s">
        <v>135</v>
      </c>
      <c r="F8" s="46"/>
    </row>
    <row r="9" spans="1:6">
      <c r="A9" s="45">
        <v>9</v>
      </c>
      <c r="B9" s="47" t="s">
        <v>113</v>
      </c>
      <c r="C9" s="47" t="s">
        <v>112</v>
      </c>
      <c r="D9" s="41" t="s">
        <v>84</v>
      </c>
      <c r="E9" s="46" t="s">
        <v>135</v>
      </c>
      <c r="F9" s="46"/>
    </row>
    <row r="10" spans="1:6">
      <c r="A10" s="45">
        <v>10</v>
      </c>
      <c r="B10" s="47" t="s">
        <v>114</v>
      </c>
      <c r="C10" s="47" t="s">
        <v>115</v>
      </c>
      <c r="D10" s="41" t="s">
        <v>84</v>
      </c>
      <c r="E10" s="46" t="s">
        <v>135</v>
      </c>
      <c r="F10" s="46"/>
    </row>
    <row r="11" spans="1:6">
      <c r="A11" s="45">
        <v>11</v>
      </c>
      <c r="B11" s="47" t="s">
        <v>65</v>
      </c>
      <c r="C11" s="47" t="s">
        <v>116</v>
      </c>
      <c r="D11" s="41" t="s">
        <v>84</v>
      </c>
      <c r="E11" s="46" t="s">
        <v>135</v>
      </c>
      <c r="F11" s="46"/>
    </row>
    <row r="12" spans="1:6">
      <c r="A12" s="45">
        <v>12</v>
      </c>
      <c r="B12" s="47" t="s">
        <v>94</v>
      </c>
      <c r="C12" s="47" t="s">
        <v>83</v>
      </c>
      <c r="D12" s="41" t="s">
        <v>84</v>
      </c>
      <c r="E12" s="46" t="s">
        <v>135</v>
      </c>
      <c r="F12" s="46"/>
    </row>
    <row r="13" spans="1:6">
      <c r="A13" s="45">
        <v>13</v>
      </c>
      <c r="B13" s="47" t="s">
        <v>17</v>
      </c>
      <c r="C13" s="47" t="s">
        <v>121</v>
      </c>
      <c r="D13" s="41" t="s">
        <v>120</v>
      </c>
      <c r="E13" s="46" t="s">
        <v>135</v>
      </c>
      <c r="F13" s="46"/>
    </row>
    <row r="14" spans="1:6">
      <c r="A14" s="45">
        <v>14</v>
      </c>
      <c r="B14" s="47" t="s">
        <v>122</v>
      </c>
      <c r="C14" s="47" t="s">
        <v>123</v>
      </c>
      <c r="D14" s="41" t="s">
        <v>120</v>
      </c>
      <c r="E14" s="46" t="s">
        <v>135</v>
      </c>
      <c r="F14" s="46"/>
    </row>
    <row r="15" spans="1:6">
      <c r="A15" s="45">
        <v>15</v>
      </c>
      <c r="B15" s="47" t="s">
        <v>124</v>
      </c>
      <c r="C15" s="47" t="s">
        <v>125</v>
      </c>
      <c r="D15" s="41" t="s">
        <v>120</v>
      </c>
      <c r="E15" s="46" t="s">
        <v>135</v>
      </c>
      <c r="F15" s="46"/>
    </row>
    <row r="16" spans="1:6">
      <c r="A16" s="45">
        <v>16</v>
      </c>
      <c r="B16" s="47" t="s">
        <v>44</v>
      </c>
      <c r="C16" s="47" t="s">
        <v>125</v>
      </c>
      <c r="D16" s="41" t="s">
        <v>120</v>
      </c>
      <c r="E16" s="46" t="s">
        <v>135</v>
      </c>
      <c r="F16" s="46"/>
    </row>
    <row r="17" spans="1:6">
      <c r="A17" s="45">
        <v>17</v>
      </c>
      <c r="B17" s="47" t="s">
        <v>17</v>
      </c>
      <c r="C17" s="47" t="s">
        <v>21</v>
      </c>
      <c r="D17" s="41" t="s">
        <v>10</v>
      </c>
      <c r="E17" s="46" t="s">
        <v>135</v>
      </c>
      <c r="F17" s="46"/>
    </row>
    <row r="18" spans="1:6">
      <c r="A18" s="45">
        <v>18</v>
      </c>
      <c r="B18" s="47" t="s">
        <v>20</v>
      </c>
      <c r="C18" s="47" t="s">
        <v>22</v>
      </c>
      <c r="D18" s="41" t="s">
        <v>7</v>
      </c>
      <c r="E18" s="46" t="s">
        <v>135</v>
      </c>
      <c r="F18" s="46"/>
    </row>
    <row r="19" spans="1:6">
      <c r="A19" s="45">
        <v>19</v>
      </c>
      <c r="B19" s="47" t="s">
        <v>67</v>
      </c>
      <c r="C19" s="47" t="s">
        <v>68</v>
      </c>
      <c r="D19" s="41" t="s">
        <v>7</v>
      </c>
      <c r="E19" s="46" t="s">
        <v>135</v>
      </c>
      <c r="F19" s="46"/>
    </row>
    <row r="20" spans="1:6">
      <c r="A20" s="45">
        <v>20</v>
      </c>
      <c r="B20" s="47" t="s">
        <v>37</v>
      </c>
      <c r="C20" s="47" t="s">
        <v>38</v>
      </c>
      <c r="D20" s="41" t="s">
        <v>39</v>
      </c>
      <c r="E20" s="46" t="s">
        <v>135</v>
      </c>
      <c r="F20" s="46"/>
    </row>
    <row r="21" spans="1:6">
      <c r="A21" s="45">
        <v>21</v>
      </c>
      <c r="B21" s="47" t="s">
        <v>19</v>
      </c>
      <c r="C21" s="47" t="s">
        <v>40</v>
      </c>
      <c r="D21" s="41" t="s">
        <v>39</v>
      </c>
      <c r="E21" s="46" t="s">
        <v>135</v>
      </c>
      <c r="F21" s="46"/>
    </row>
    <row r="22" spans="1:6">
      <c r="A22" s="45">
        <v>22</v>
      </c>
      <c r="B22" s="47" t="s">
        <v>41</v>
      </c>
      <c r="C22" s="47" t="s">
        <v>61</v>
      </c>
      <c r="D22" s="41" t="s">
        <v>39</v>
      </c>
      <c r="E22" s="46" t="s">
        <v>135</v>
      </c>
      <c r="F22" s="46"/>
    </row>
    <row r="23" spans="1:6">
      <c r="A23" s="45">
        <v>23</v>
      </c>
      <c r="B23" s="47" t="s">
        <v>18</v>
      </c>
      <c r="C23" s="47" t="s">
        <v>62</v>
      </c>
      <c r="D23" s="41" t="s">
        <v>39</v>
      </c>
      <c r="E23" s="46" t="s">
        <v>135</v>
      </c>
      <c r="F23" s="46"/>
    </row>
    <row r="24" spans="1:6">
      <c r="A24" s="45">
        <v>24</v>
      </c>
      <c r="B24" s="47" t="s">
        <v>63</v>
      </c>
      <c r="C24" s="47" t="s">
        <v>64</v>
      </c>
      <c r="D24" s="41" t="s">
        <v>55</v>
      </c>
      <c r="E24" s="46" t="s">
        <v>135</v>
      </c>
      <c r="F24" s="46"/>
    </row>
    <row r="25" spans="1:6">
      <c r="A25" s="45">
        <v>25</v>
      </c>
      <c r="B25" s="47" t="s">
        <v>69</v>
      </c>
      <c r="C25" s="47" t="s">
        <v>70</v>
      </c>
      <c r="D25" s="41" t="s">
        <v>55</v>
      </c>
      <c r="E25" s="46" t="s">
        <v>135</v>
      </c>
      <c r="F25" s="46"/>
    </row>
    <row r="26" spans="1:6">
      <c r="A26" s="45">
        <v>26</v>
      </c>
      <c r="B26" s="47" t="s">
        <v>71</v>
      </c>
      <c r="C26" s="47" t="s">
        <v>72</v>
      </c>
      <c r="D26" s="41" t="s">
        <v>55</v>
      </c>
      <c r="E26" s="46" t="s">
        <v>135</v>
      </c>
      <c r="F26" s="46"/>
    </row>
    <row r="27" spans="1:6">
      <c r="A27" s="45">
        <v>27</v>
      </c>
      <c r="B27" s="47"/>
      <c r="C27" s="47"/>
      <c r="D27" s="41"/>
      <c r="E27" s="46"/>
      <c r="F27" s="46"/>
    </row>
    <row r="28" spans="1:6">
      <c r="A28" s="45">
        <v>28</v>
      </c>
      <c r="B28" s="47"/>
      <c r="C28" s="47"/>
      <c r="D28" s="41"/>
      <c r="E28" s="46"/>
      <c r="F28" s="46"/>
    </row>
    <row r="29" spans="1:6">
      <c r="A29" s="45">
        <v>29</v>
      </c>
      <c r="B29" s="47"/>
      <c r="C29" s="47"/>
      <c r="D29" s="41"/>
      <c r="E29" s="46"/>
      <c r="F29" s="46"/>
    </row>
    <row r="30" spans="1:6">
      <c r="A30" s="45">
        <v>30</v>
      </c>
      <c r="B30" s="47"/>
      <c r="C30" s="47"/>
      <c r="D30" s="41"/>
      <c r="E30" s="46"/>
      <c r="F30" s="46"/>
    </row>
    <row r="31" spans="1:6">
      <c r="A31" s="45">
        <v>31</v>
      </c>
      <c r="B31" s="47"/>
      <c r="C31" s="47"/>
      <c r="D31" s="41"/>
      <c r="E31" s="46"/>
      <c r="F31" s="46"/>
    </row>
    <row r="32" spans="1:6">
      <c r="A32" s="45">
        <v>32</v>
      </c>
      <c r="B32" s="47"/>
      <c r="C32" s="47"/>
      <c r="D32" s="41"/>
      <c r="E32" s="46"/>
      <c r="F32" s="46"/>
    </row>
    <row r="33" spans="1:6">
      <c r="A33" s="45">
        <v>33</v>
      </c>
      <c r="B33" s="47"/>
      <c r="C33" s="47"/>
      <c r="D33" s="41"/>
      <c r="E33" s="46"/>
      <c r="F33" s="46"/>
    </row>
    <row r="34" spans="1:6">
      <c r="A34" s="45">
        <v>34</v>
      </c>
      <c r="B34" s="47"/>
      <c r="C34" s="47"/>
      <c r="D34" s="41"/>
      <c r="E34" s="46"/>
      <c r="F34" s="46"/>
    </row>
    <row r="35" spans="1:6">
      <c r="A35" s="45">
        <v>35</v>
      </c>
      <c r="B35" s="47"/>
      <c r="C35" s="47"/>
      <c r="D35" s="41"/>
      <c r="E35" s="46"/>
      <c r="F35" s="46"/>
    </row>
    <row r="36" spans="1:6">
      <c r="A36" s="45">
        <v>36</v>
      </c>
      <c r="B36" s="47"/>
      <c r="C36" s="47"/>
      <c r="D36" s="41"/>
      <c r="E36" s="46"/>
      <c r="F36" s="46"/>
    </row>
    <row r="37" spans="1:6">
      <c r="A37" s="45">
        <v>37</v>
      </c>
      <c r="B37" s="47" t="s">
        <v>95</v>
      </c>
      <c r="C37" s="45" t="s">
        <v>93</v>
      </c>
      <c r="D37" s="41" t="s">
        <v>84</v>
      </c>
      <c r="E37" s="46" t="s">
        <v>136</v>
      </c>
      <c r="F37" s="46"/>
    </row>
    <row r="38" spans="1:6">
      <c r="A38" s="45">
        <v>38</v>
      </c>
      <c r="B38" s="47" t="s">
        <v>106</v>
      </c>
      <c r="C38" s="45" t="s">
        <v>107</v>
      </c>
      <c r="D38" s="41" t="s">
        <v>84</v>
      </c>
      <c r="E38" s="46" t="s">
        <v>136</v>
      </c>
      <c r="F38" s="46"/>
    </row>
    <row r="39" spans="1:6">
      <c r="A39" s="45">
        <v>39</v>
      </c>
      <c r="B39" s="47" t="s">
        <v>131</v>
      </c>
      <c r="C39" s="45" t="s">
        <v>130</v>
      </c>
      <c r="D39" s="41" t="s">
        <v>7</v>
      </c>
      <c r="E39" s="46" t="s">
        <v>136</v>
      </c>
      <c r="F39" s="46"/>
    </row>
    <row r="40" spans="1:6">
      <c r="A40" s="45">
        <v>40</v>
      </c>
      <c r="B40" s="47" t="s">
        <v>133</v>
      </c>
      <c r="C40" s="45" t="s">
        <v>45</v>
      </c>
      <c r="D40" s="41" t="s">
        <v>7</v>
      </c>
      <c r="E40" s="46" t="s">
        <v>136</v>
      </c>
      <c r="F40" s="46"/>
    </row>
    <row r="41" spans="1:6">
      <c r="A41" s="45">
        <v>41</v>
      </c>
      <c r="B41" s="47" t="s">
        <v>66</v>
      </c>
      <c r="C41" s="45" t="s">
        <v>22</v>
      </c>
      <c r="D41" s="41" t="s">
        <v>7</v>
      </c>
      <c r="E41" s="46" t="s">
        <v>136</v>
      </c>
      <c r="F41" s="46"/>
    </row>
    <row r="42" spans="1:6">
      <c r="A42" s="45">
        <v>42</v>
      </c>
      <c r="B42" s="47" t="s">
        <v>48</v>
      </c>
      <c r="C42" s="45" t="s">
        <v>49</v>
      </c>
      <c r="D42" s="41" t="s">
        <v>7</v>
      </c>
      <c r="E42" s="46" t="s">
        <v>136</v>
      </c>
      <c r="F42" s="46"/>
    </row>
    <row r="43" spans="1:6">
      <c r="A43" s="45">
        <v>43</v>
      </c>
      <c r="B43" s="47" t="s">
        <v>79</v>
      </c>
      <c r="C43" s="45" t="s">
        <v>50</v>
      </c>
      <c r="D43" s="41" t="s">
        <v>7</v>
      </c>
      <c r="E43" s="46" t="s">
        <v>136</v>
      </c>
      <c r="F43" s="46"/>
    </row>
    <row r="44" spans="1:6">
      <c r="A44" s="45">
        <v>44</v>
      </c>
      <c r="B44" s="47" t="s">
        <v>105</v>
      </c>
      <c r="C44" s="45" t="s">
        <v>51</v>
      </c>
      <c r="D44" s="41" t="s">
        <v>7</v>
      </c>
      <c r="E44" s="46" t="s">
        <v>136</v>
      </c>
      <c r="F44" s="46"/>
    </row>
    <row r="45" spans="1:6">
      <c r="A45" s="45">
        <v>45</v>
      </c>
      <c r="B45" s="47" t="s">
        <v>52</v>
      </c>
      <c r="C45" s="45" t="s">
        <v>81</v>
      </c>
      <c r="D45" s="41" t="s">
        <v>11</v>
      </c>
      <c r="E45" s="46" t="s">
        <v>136</v>
      </c>
      <c r="F45" s="46"/>
    </row>
    <row r="46" spans="1:6">
      <c r="A46" s="45">
        <v>46</v>
      </c>
      <c r="B46" s="47" t="s">
        <v>127</v>
      </c>
      <c r="C46" s="45" t="s">
        <v>128</v>
      </c>
      <c r="D46" s="41" t="s">
        <v>11</v>
      </c>
      <c r="E46" s="46" t="s">
        <v>136</v>
      </c>
      <c r="F46" s="46"/>
    </row>
    <row r="47" spans="1:6">
      <c r="A47" s="45">
        <v>47</v>
      </c>
      <c r="B47" s="47" t="s">
        <v>69</v>
      </c>
      <c r="C47" s="45" t="s">
        <v>70</v>
      </c>
      <c r="D47" s="41" t="s">
        <v>55</v>
      </c>
      <c r="E47" s="46" t="s">
        <v>136</v>
      </c>
      <c r="F47" s="46"/>
    </row>
    <row r="48" spans="1:6">
      <c r="A48" s="45">
        <v>48</v>
      </c>
      <c r="B48" s="47" t="s">
        <v>73</v>
      </c>
      <c r="C48" s="45" t="s">
        <v>74</v>
      </c>
      <c r="D48" s="41" t="s">
        <v>55</v>
      </c>
      <c r="E48" s="46" t="s">
        <v>136</v>
      </c>
      <c r="F48" s="46"/>
    </row>
    <row r="49" spans="1:6">
      <c r="A49" s="45">
        <v>49</v>
      </c>
      <c r="B49" s="47" t="s">
        <v>75</v>
      </c>
      <c r="C49" s="45" t="s">
        <v>76</v>
      </c>
      <c r="D49" s="41" t="s">
        <v>55</v>
      </c>
      <c r="E49" s="46" t="s">
        <v>136</v>
      </c>
      <c r="F49" s="46"/>
    </row>
    <row r="50" spans="1:6">
      <c r="A50" s="45">
        <v>50</v>
      </c>
      <c r="B50" s="47"/>
      <c r="C50" s="45"/>
      <c r="D50" s="41"/>
      <c r="E50" s="46"/>
      <c r="F50" s="46"/>
    </row>
    <row r="51" spans="1:6">
      <c r="A51" s="45">
        <v>51</v>
      </c>
      <c r="B51" s="47"/>
      <c r="C51" s="45"/>
      <c r="D51" s="41"/>
      <c r="E51" s="46"/>
      <c r="F51" s="46"/>
    </row>
    <row r="52" spans="1:6">
      <c r="A52" s="45">
        <v>52</v>
      </c>
      <c r="B52" s="47"/>
      <c r="C52" s="45"/>
      <c r="D52" s="41"/>
      <c r="E52" s="46"/>
      <c r="F52" s="46"/>
    </row>
    <row r="53" spans="1:6">
      <c r="A53" s="45">
        <v>53</v>
      </c>
      <c r="B53" s="47"/>
      <c r="C53" s="45"/>
      <c r="D53" s="41"/>
      <c r="E53" s="46"/>
      <c r="F53" s="46"/>
    </row>
    <row r="54" spans="1:6">
      <c r="A54" s="45">
        <v>54</v>
      </c>
      <c r="B54" s="47"/>
      <c r="C54" s="45"/>
      <c r="D54" s="41"/>
      <c r="E54" s="46"/>
      <c r="F54" s="46"/>
    </row>
    <row r="55" spans="1:6">
      <c r="A55" s="45">
        <v>55</v>
      </c>
      <c r="B55" s="47" t="s">
        <v>109</v>
      </c>
      <c r="C55" s="45" t="s">
        <v>126</v>
      </c>
      <c r="D55" s="41" t="s">
        <v>7</v>
      </c>
      <c r="E55" s="46" t="s">
        <v>137</v>
      </c>
      <c r="F55" s="46"/>
    </row>
    <row r="56" spans="1:6">
      <c r="A56" s="45">
        <v>56</v>
      </c>
      <c r="B56" s="47" t="s">
        <v>77</v>
      </c>
      <c r="C56" s="45" t="s">
        <v>27</v>
      </c>
      <c r="D56" s="41" t="s">
        <v>7</v>
      </c>
      <c r="E56" s="46" t="s">
        <v>137</v>
      </c>
      <c r="F56" s="46"/>
    </row>
    <row r="57" spans="1:6">
      <c r="A57" s="45">
        <v>57</v>
      </c>
      <c r="B57" s="47" t="s">
        <v>96</v>
      </c>
      <c r="C57" s="45" t="s">
        <v>22</v>
      </c>
      <c r="D57" s="41" t="s">
        <v>7</v>
      </c>
      <c r="E57" s="46" t="s">
        <v>137</v>
      </c>
      <c r="F57" s="46"/>
    </row>
    <row r="58" spans="1:6">
      <c r="A58" s="45">
        <v>58</v>
      </c>
      <c r="B58" s="47" t="s">
        <v>46</v>
      </c>
      <c r="C58" s="45" t="s">
        <v>22</v>
      </c>
      <c r="D58" s="41" t="s">
        <v>7</v>
      </c>
      <c r="E58" s="46" t="s">
        <v>137</v>
      </c>
      <c r="F58" s="46"/>
    </row>
    <row r="59" spans="1:6">
      <c r="A59" s="45">
        <v>59</v>
      </c>
      <c r="B59" s="47" t="s">
        <v>78</v>
      </c>
      <c r="C59" s="45" t="s">
        <v>28</v>
      </c>
      <c r="D59" s="41" t="s">
        <v>11</v>
      </c>
      <c r="E59" s="46" t="s">
        <v>137</v>
      </c>
      <c r="F59" s="46"/>
    </row>
    <row r="60" spans="1:6">
      <c r="A60" s="45">
        <v>60</v>
      </c>
      <c r="B60" s="48" t="s">
        <v>97</v>
      </c>
      <c r="C60" s="49" t="s">
        <v>99</v>
      </c>
      <c r="D60" s="42" t="s">
        <v>7</v>
      </c>
      <c r="E60" s="46" t="s">
        <v>137</v>
      </c>
      <c r="F60" s="46"/>
    </row>
    <row r="61" spans="1:6">
      <c r="A61" s="45">
        <v>61</v>
      </c>
      <c r="B61" s="47" t="s">
        <v>52</v>
      </c>
      <c r="C61" s="45" t="s">
        <v>98</v>
      </c>
      <c r="D61" s="41" t="s">
        <v>11</v>
      </c>
      <c r="E61" s="46" t="s">
        <v>137</v>
      </c>
      <c r="F61" s="46"/>
    </row>
    <row r="62" spans="1:6">
      <c r="A62" s="45">
        <v>62</v>
      </c>
      <c r="B62" s="47" t="s">
        <v>79</v>
      </c>
      <c r="C62" s="48" t="s">
        <v>80</v>
      </c>
      <c r="D62" s="41" t="s">
        <v>55</v>
      </c>
      <c r="E62" s="46" t="s">
        <v>137</v>
      </c>
      <c r="F62" s="46"/>
    </row>
    <row r="63" spans="1:6">
      <c r="A63" s="45">
        <v>63</v>
      </c>
      <c r="B63" s="47"/>
      <c r="C63" s="47"/>
      <c r="D63" s="41"/>
      <c r="E63" s="46"/>
      <c r="F63" s="46"/>
    </row>
    <row r="64" spans="1:6">
      <c r="A64" s="45">
        <v>64</v>
      </c>
      <c r="B64" s="47"/>
      <c r="C64" s="45"/>
      <c r="D64" s="41"/>
      <c r="E64" s="46"/>
      <c r="F64" s="46"/>
    </row>
    <row r="65" spans="1:7">
      <c r="A65" s="45">
        <v>65</v>
      </c>
      <c r="B65" s="47"/>
      <c r="C65" s="45"/>
      <c r="D65" s="41"/>
      <c r="E65" s="46"/>
      <c r="F65" s="46"/>
    </row>
    <row r="66" spans="1:7">
      <c r="A66" s="45">
        <v>66</v>
      </c>
      <c r="B66" s="47"/>
      <c r="C66" s="45"/>
      <c r="D66" s="41"/>
      <c r="E66" s="46"/>
      <c r="F66" s="46"/>
    </row>
    <row r="67" spans="1:7">
      <c r="A67" s="45">
        <v>67</v>
      </c>
      <c r="B67" s="47" t="s">
        <v>16</v>
      </c>
      <c r="C67" s="45" t="s">
        <v>23</v>
      </c>
      <c r="D67" s="41" t="s">
        <v>10</v>
      </c>
      <c r="E67" s="46" t="s">
        <v>138</v>
      </c>
      <c r="F67" s="46"/>
    </row>
    <row r="68" spans="1:7">
      <c r="A68" s="45">
        <v>68</v>
      </c>
      <c r="B68" s="47" t="s">
        <v>118</v>
      </c>
      <c r="C68" s="45" t="s">
        <v>57</v>
      </c>
      <c r="D68" s="41" t="s">
        <v>10</v>
      </c>
      <c r="E68" s="46" t="s">
        <v>138</v>
      </c>
      <c r="F68" s="46"/>
    </row>
    <row r="69" spans="1:7">
      <c r="A69" s="45">
        <v>69</v>
      </c>
      <c r="B69" s="47" t="s">
        <v>20</v>
      </c>
      <c r="C69" s="45" t="s">
        <v>117</v>
      </c>
      <c r="D69" s="41" t="s">
        <v>84</v>
      </c>
      <c r="E69" s="46" t="s">
        <v>138</v>
      </c>
      <c r="F69" s="46"/>
    </row>
    <row r="70" spans="1:7">
      <c r="A70" s="45">
        <v>70</v>
      </c>
      <c r="B70" s="47" t="s">
        <v>42</v>
      </c>
      <c r="C70" s="45" t="s">
        <v>43</v>
      </c>
      <c r="D70" s="41" t="s">
        <v>10</v>
      </c>
      <c r="E70" s="46" t="s">
        <v>138</v>
      </c>
      <c r="F70" s="46"/>
    </row>
    <row r="71" spans="1:7">
      <c r="A71" s="45">
        <v>71</v>
      </c>
      <c r="B71" s="47" t="s">
        <v>53</v>
      </c>
      <c r="C71" s="45" t="s">
        <v>54</v>
      </c>
      <c r="D71" s="41" t="s">
        <v>55</v>
      </c>
      <c r="E71" s="46" t="s">
        <v>138</v>
      </c>
      <c r="F71" s="46"/>
    </row>
    <row r="72" spans="1:7">
      <c r="A72" s="45">
        <v>72</v>
      </c>
      <c r="B72" s="47"/>
      <c r="C72" s="45"/>
      <c r="D72" s="41"/>
      <c r="E72" s="46"/>
      <c r="F72" s="46"/>
    </row>
    <row r="73" spans="1:7">
      <c r="A73" s="45">
        <v>73</v>
      </c>
      <c r="B73" s="47"/>
      <c r="C73" s="45"/>
      <c r="D73" s="41"/>
      <c r="E73" s="46"/>
      <c r="F73" s="46"/>
    </row>
    <row r="74" spans="1:7">
      <c r="A74" s="45">
        <v>74</v>
      </c>
      <c r="B74" s="47"/>
      <c r="C74" s="45"/>
      <c r="D74" s="41"/>
      <c r="E74" s="46"/>
      <c r="F74" s="46"/>
    </row>
    <row r="75" spans="1:7">
      <c r="A75" s="45">
        <v>75</v>
      </c>
      <c r="B75" s="47"/>
      <c r="C75" s="45"/>
      <c r="D75" s="41"/>
      <c r="E75" s="46"/>
      <c r="F75" s="46"/>
    </row>
    <row r="76" spans="1:7">
      <c r="A76" s="45">
        <v>76</v>
      </c>
      <c r="B76" s="47"/>
      <c r="C76" s="45"/>
      <c r="D76" s="41"/>
      <c r="E76" s="46"/>
      <c r="F76" s="46"/>
    </row>
    <row r="77" spans="1:7">
      <c r="A77" s="45">
        <v>77</v>
      </c>
      <c r="B77" s="47"/>
      <c r="C77" s="45"/>
      <c r="D77" s="41"/>
      <c r="E77" s="46"/>
      <c r="F77" s="46"/>
    </row>
    <row r="78" spans="1:7">
      <c r="A78" s="45">
        <v>78</v>
      </c>
      <c r="B78" s="47" t="s">
        <v>56</v>
      </c>
      <c r="C78" s="45" t="s">
        <v>57</v>
      </c>
      <c r="D78" s="41" t="s">
        <v>10</v>
      </c>
      <c r="E78" s="46" t="s">
        <v>139</v>
      </c>
      <c r="F78" s="46"/>
    </row>
    <row r="79" spans="1:7">
      <c r="A79" s="45">
        <v>79</v>
      </c>
      <c r="B79" s="47" t="s">
        <v>58</v>
      </c>
      <c r="C79" s="45" t="s">
        <v>59</v>
      </c>
      <c r="D79" s="41" t="s">
        <v>11</v>
      </c>
      <c r="E79" s="46" t="s">
        <v>139</v>
      </c>
      <c r="F79" s="46"/>
    </row>
    <row r="80" spans="1:7">
      <c r="A80" s="45">
        <v>80</v>
      </c>
      <c r="B80" s="47" t="s">
        <v>30</v>
      </c>
      <c r="C80" s="45" t="s">
        <v>33</v>
      </c>
      <c r="D80" s="41" t="s">
        <v>7</v>
      </c>
      <c r="E80" s="46" t="s">
        <v>139</v>
      </c>
      <c r="F80" s="46"/>
      <c r="G80" s="50"/>
    </row>
    <row r="81" spans="1:7">
      <c r="A81" s="45">
        <v>81</v>
      </c>
      <c r="B81" s="47" t="s">
        <v>26</v>
      </c>
      <c r="C81" s="45" t="s">
        <v>32</v>
      </c>
      <c r="D81" s="41" t="s">
        <v>7</v>
      </c>
      <c r="E81" s="46" t="s">
        <v>139</v>
      </c>
      <c r="F81" s="46"/>
      <c r="G81" s="50"/>
    </row>
    <row r="82" spans="1:7">
      <c r="A82" s="45">
        <v>82</v>
      </c>
      <c r="B82" s="47" t="s">
        <v>31</v>
      </c>
      <c r="C82" s="45" t="s">
        <v>23</v>
      </c>
      <c r="D82" s="41" t="s">
        <v>10</v>
      </c>
      <c r="E82" s="46" t="s">
        <v>139</v>
      </c>
      <c r="F82" s="46"/>
      <c r="G82" s="50"/>
    </row>
    <row r="83" spans="1:7">
      <c r="A83" s="45">
        <v>83</v>
      </c>
      <c r="B83" s="47" t="s">
        <v>29</v>
      </c>
      <c r="C83" s="45" t="s">
        <v>34</v>
      </c>
      <c r="D83" s="41" t="s">
        <v>7</v>
      </c>
      <c r="E83" s="46" t="s">
        <v>139</v>
      </c>
      <c r="F83" s="46"/>
      <c r="G83" s="50"/>
    </row>
    <row r="84" spans="1:7">
      <c r="A84" s="45">
        <v>84</v>
      </c>
      <c r="B84" s="47" t="s">
        <v>37</v>
      </c>
      <c r="C84" s="45" t="s">
        <v>119</v>
      </c>
      <c r="D84" s="41" t="s">
        <v>120</v>
      </c>
      <c r="E84" s="46" t="s">
        <v>139</v>
      </c>
      <c r="F84" s="46"/>
      <c r="G84" s="50"/>
    </row>
    <row r="85" spans="1:7">
      <c r="A85" s="45">
        <v>85</v>
      </c>
      <c r="B85" s="47" t="s">
        <v>129</v>
      </c>
      <c r="C85" s="45" t="s">
        <v>45</v>
      </c>
      <c r="D85" s="41" t="s">
        <v>7</v>
      </c>
      <c r="E85" s="46" t="s">
        <v>139</v>
      </c>
      <c r="F85" s="46"/>
      <c r="G85" s="50"/>
    </row>
    <row r="86" spans="1:7">
      <c r="A86" s="45">
        <v>86</v>
      </c>
      <c r="B86" s="47" t="s">
        <v>31</v>
      </c>
      <c r="C86" s="45" t="s">
        <v>130</v>
      </c>
      <c r="D86" s="41" t="s">
        <v>7</v>
      </c>
      <c r="E86" s="46" t="s">
        <v>139</v>
      </c>
      <c r="F86" s="46"/>
      <c r="G86" s="50"/>
    </row>
    <row r="87" spans="1:7">
      <c r="A87" s="45">
        <v>87</v>
      </c>
      <c r="B87" s="47" t="s">
        <v>31</v>
      </c>
      <c r="C87" s="45" t="s">
        <v>47</v>
      </c>
      <c r="D87" s="41" t="s">
        <v>7</v>
      </c>
      <c r="E87" s="46" t="s">
        <v>139</v>
      </c>
      <c r="F87" s="46"/>
      <c r="G87" s="50"/>
    </row>
    <row r="88" spans="1:7">
      <c r="A88" s="45">
        <v>88</v>
      </c>
      <c r="B88" s="47" t="s">
        <v>82</v>
      </c>
      <c r="C88" s="45" t="s">
        <v>83</v>
      </c>
      <c r="D88" s="41" t="s">
        <v>84</v>
      </c>
      <c r="E88" s="46" t="s">
        <v>139</v>
      </c>
      <c r="F88" s="46"/>
      <c r="G88" s="50"/>
    </row>
    <row r="89" spans="1:7">
      <c r="A89" s="45">
        <v>89</v>
      </c>
      <c r="B89" s="47"/>
      <c r="C89" s="45"/>
      <c r="D89" s="41"/>
      <c r="E89" s="46"/>
      <c r="F89" s="46"/>
      <c r="G89" s="50"/>
    </row>
    <row r="90" spans="1:7">
      <c r="A90" s="45">
        <v>90</v>
      </c>
      <c r="B90" s="47"/>
      <c r="C90" s="45"/>
      <c r="D90" s="41"/>
      <c r="E90" s="46"/>
      <c r="F90" s="46"/>
      <c r="G90" s="50"/>
    </row>
    <row r="91" spans="1:7">
      <c r="A91" s="45">
        <v>91</v>
      </c>
      <c r="B91" s="48"/>
      <c r="C91" s="49"/>
      <c r="D91" s="42"/>
      <c r="E91" s="46"/>
      <c r="F91" s="46"/>
      <c r="G91" s="50"/>
    </row>
    <row r="92" spans="1:7">
      <c r="A92" s="45">
        <v>92</v>
      </c>
      <c r="B92" s="47"/>
      <c r="C92" s="45"/>
      <c r="D92" s="41"/>
      <c r="E92" s="46"/>
      <c r="F92" s="46"/>
      <c r="G92" s="50"/>
    </row>
    <row r="93" spans="1:7">
      <c r="A93" s="45">
        <v>93</v>
      </c>
      <c r="B93" s="47"/>
      <c r="C93" s="48"/>
      <c r="D93" s="41"/>
      <c r="E93" s="46"/>
      <c r="F93" s="46"/>
    </row>
    <row r="94" spans="1:7">
      <c r="A94" s="45">
        <v>94</v>
      </c>
      <c r="B94" s="47"/>
      <c r="C94" s="45"/>
      <c r="D94" s="41"/>
      <c r="E94" s="46"/>
      <c r="F94" s="46"/>
    </row>
    <row r="95" spans="1:7">
      <c r="A95" s="45">
        <v>95</v>
      </c>
      <c r="B95" s="47"/>
      <c r="C95" s="48"/>
      <c r="D95" s="41"/>
      <c r="E95" s="46"/>
      <c r="F95" s="46"/>
    </row>
    <row r="96" spans="1:7">
      <c r="A96" s="45">
        <v>96</v>
      </c>
      <c r="B96" s="47"/>
      <c r="C96" s="45"/>
      <c r="D96" s="41"/>
      <c r="E96" s="46"/>
      <c r="F96" s="46"/>
    </row>
    <row r="97" spans="1:6">
      <c r="A97" s="45">
        <v>97</v>
      </c>
      <c r="B97" s="47"/>
      <c r="C97" s="48"/>
      <c r="D97" s="41"/>
      <c r="E97" s="46"/>
      <c r="F97" s="46"/>
    </row>
    <row r="98" spans="1:6">
      <c r="A98" s="45">
        <v>98</v>
      </c>
      <c r="B98" s="47"/>
      <c r="C98" s="45"/>
      <c r="D98" s="41"/>
      <c r="E98" s="46"/>
      <c r="F98" s="46"/>
    </row>
    <row r="99" spans="1:6">
      <c r="A99" s="45">
        <v>99</v>
      </c>
      <c r="B99" s="47"/>
      <c r="C99" s="48"/>
      <c r="D99" s="41"/>
      <c r="E99" s="46"/>
      <c r="F99" s="46"/>
    </row>
    <row r="100" spans="1:6">
      <c r="A100" s="45">
        <v>100</v>
      </c>
      <c r="B100" s="47"/>
      <c r="C100" s="45"/>
      <c r="D100" s="41"/>
      <c r="E100" s="46"/>
      <c r="F100" s="46"/>
    </row>
    <row r="101" spans="1:6">
      <c r="A101" s="45">
        <v>101</v>
      </c>
      <c r="B101" s="47"/>
      <c r="C101" s="48"/>
      <c r="D101" s="41"/>
      <c r="E101" s="46"/>
      <c r="F101" s="46"/>
    </row>
    <row r="102" spans="1:6">
      <c r="A102" s="45">
        <v>102</v>
      </c>
      <c r="B102" s="47"/>
      <c r="C102" s="45"/>
      <c r="D102" s="41"/>
      <c r="E102" s="46"/>
      <c r="F102" s="46"/>
    </row>
    <row r="103" spans="1:6">
      <c r="A103" s="45">
        <v>103</v>
      </c>
      <c r="B103" s="47"/>
      <c r="C103" s="48"/>
      <c r="D103" s="41"/>
      <c r="E103" s="46"/>
      <c r="F103" s="46"/>
    </row>
    <row r="104" spans="1:6">
      <c r="A104" s="45">
        <v>104</v>
      </c>
      <c r="B104" s="47"/>
      <c r="C104" s="45"/>
      <c r="D104" s="41"/>
      <c r="E104" s="46"/>
      <c r="F104" s="46"/>
    </row>
    <row r="105" spans="1:6">
      <c r="A105" s="45">
        <v>105</v>
      </c>
      <c r="B105" s="47"/>
      <c r="C105" s="48"/>
      <c r="D105" s="41"/>
      <c r="E105" s="46"/>
      <c r="F105" s="46"/>
    </row>
    <row r="106" spans="1:6">
      <c r="A106" s="45">
        <v>106</v>
      </c>
      <c r="B106" s="47"/>
      <c r="C106" s="45"/>
      <c r="D106" s="41"/>
      <c r="E106" s="46"/>
      <c r="F106" s="46"/>
    </row>
    <row r="107" spans="1:6">
      <c r="A107" s="45">
        <v>107</v>
      </c>
      <c r="B107" s="47"/>
      <c r="C107" s="48"/>
      <c r="D107" s="41"/>
      <c r="E107" s="46"/>
      <c r="F107" s="46"/>
    </row>
    <row r="108" spans="1:6">
      <c r="A108" s="45">
        <v>108</v>
      </c>
      <c r="B108" s="47"/>
      <c r="C108" s="45"/>
      <c r="D108" s="41"/>
      <c r="E108" s="46"/>
      <c r="F108" s="46"/>
    </row>
  </sheetData>
  <pageMargins left="0.25" right="0.25" top="0.75" bottom="0.75" header="0.3" footer="0.3"/>
  <pageSetup paperSize="9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</vt:lpstr>
      <vt:lpstr>Arkusz1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Bogdan</cp:lastModifiedBy>
  <cp:lastPrinted>2024-03-03T12:03:44Z</cp:lastPrinted>
  <dcterms:created xsi:type="dcterms:W3CDTF">2015-02-06T09:51:44Z</dcterms:created>
  <dcterms:modified xsi:type="dcterms:W3CDTF">2024-03-04T10:22:13Z</dcterms:modified>
</cp:coreProperties>
</file>